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0 Sizzler\2025 sizzler\"/>
    </mc:Choice>
  </mc:AlternateContent>
  <bookViews>
    <workbookView xWindow="-120" yWindow="-120" windowWidth="24240" windowHeight="13140" activeTab="5"/>
  </bookViews>
  <sheets>
    <sheet name="MENS REC" sheetId="8" r:id="rId1"/>
    <sheet name="CO ED REC" sheetId="7" r:id="rId2"/>
    <sheet name="MENS D" sheetId="4" r:id="rId3"/>
    <sheet name="CO ED D" sheetId="6" r:id="rId4"/>
    <sheet name="LADIES D" sheetId="1" r:id="rId5"/>
    <sheet name="CO ED INT" sheetId="9" r:id="rId6"/>
  </sheets>
  <definedNames>
    <definedName name="_xlnm._FilterDatabase" localSheetId="3" hidden="1">'CO ED D'!$E$2:$R$2</definedName>
    <definedName name="_xlnm._FilterDatabase" localSheetId="5" hidden="1">'CO ED INT'!$D$2:$Q$2</definedName>
    <definedName name="_xlnm._FilterDatabase" localSheetId="1" hidden="1">'CO ED REC'!$E$2:$R$2</definedName>
    <definedName name="_xlnm._FilterDatabase" localSheetId="4" hidden="1">'LADIES D'!$D$2:$Q$2</definedName>
    <definedName name="_xlnm._FilterDatabase" localSheetId="2" hidden="1">'MENS D'!$D$2:$Q$2</definedName>
    <definedName name="_xlnm._FilterDatabase" localSheetId="0" hidden="1">'MENS REC'!$E$2:$R$2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33" i="4" l="1"/>
  <c r="M34" i="4"/>
  <c r="M35" i="4"/>
  <c r="M36" i="4"/>
  <c r="M37" i="4"/>
  <c r="M38" i="4"/>
  <c r="N31" i="8"/>
  <c r="N28" i="6" l="1"/>
  <c r="N22" i="6" l="1"/>
  <c r="N30" i="8" l="1"/>
  <c r="M27" i="9" l="1"/>
  <c r="M26" i="9"/>
  <c r="M25" i="9"/>
  <c r="M26" i="1" l="1"/>
  <c r="M27" i="1"/>
  <c r="M28" i="1"/>
  <c r="M29" i="1"/>
  <c r="M30" i="1"/>
  <c r="M25" i="1"/>
  <c r="M28" i="4" l="1"/>
  <c r="M30" i="4" l="1"/>
  <c r="M31" i="4"/>
  <c r="M32" i="4"/>
  <c r="N29" i="8"/>
  <c r="N26" i="8" l="1"/>
  <c r="N27" i="8"/>
  <c r="N28" i="8"/>
  <c r="N25" i="8"/>
  <c r="N23" i="6" l="1"/>
  <c r="N24" i="6"/>
  <c r="N25" i="6"/>
  <c r="N26" i="6"/>
  <c r="N27" i="6"/>
  <c r="M27" i="4"/>
  <c r="M29" i="4"/>
  <c r="M26" i="4"/>
  <c r="N23" i="7"/>
  <c r="N24" i="7"/>
  <c r="N25" i="7"/>
  <c r="N26" i="7"/>
  <c r="N27" i="7"/>
  <c r="N22" i="7"/>
</calcChain>
</file>

<file path=xl/sharedStrings.xml><?xml version="1.0" encoding="utf-8"?>
<sst xmlns="http://schemas.openxmlformats.org/spreadsheetml/2006/main" count="347" uniqueCount="119">
  <si>
    <t>Team</t>
  </si>
  <si>
    <t>Division</t>
  </si>
  <si>
    <t># of Games</t>
  </si>
  <si>
    <t>Wins</t>
  </si>
  <si>
    <t>Losses</t>
  </si>
  <si>
    <t>Ties</t>
  </si>
  <si>
    <t>RF</t>
  </si>
  <si>
    <t>RA</t>
  </si>
  <si>
    <t>%RPG</t>
  </si>
  <si>
    <t>%RAG</t>
  </si>
  <si>
    <t>Plus minus</t>
  </si>
  <si>
    <t>Pythagorean</t>
  </si>
  <si>
    <t>Points</t>
  </si>
  <si>
    <t>Place</t>
  </si>
  <si>
    <t>BYE</t>
  </si>
  <si>
    <t>FINISH</t>
  </si>
  <si>
    <t>Co ed D</t>
  </si>
  <si>
    <t>ENTRY</t>
  </si>
  <si>
    <t>WINS</t>
  </si>
  <si>
    <t>TIES</t>
  </si>
  <si>
    <t xml:space="preserve">POINTS </t>
  </si>
  <si>
    <t>Mens Rec</t>
  </si>
  <si>
    <t>LIVING DEAD</t>
  </si>
  <si>
    <t>Co ed Rec</t>
  </si>
  <si>
    <t>VIKINGS MENS</t>
  </si>
  <si>
    <t>Mens D</t>
  </si>
  <si>
    <t>STRANGER THROWS</t>
  </si>
  <si>
    <t>VIKINGS CO ED</t>
  </si>
  <si>
    <t>DIAMONDBACKS</t>
  </si>
  <si>
    <t>OSHAWA DODGERS</t>
  </si>
  <si>
    <t>DEMONS</t>
  </si>
  <si>
    <t>YELLOW JACKETS</t>
  </si>
  <si>
    <t>PINK PANTHERS</t>
  </si>
  <si>
    <t>Ladies D</t>
  </si>
  <si>
    <t>SMASHING LINES</t>
  </si>
  <si>
    <t>VIKING LADIES</t>
  </si>
  <si>
    <t>EVOLUTION</t>
  </si>
  <si>
    <t>TKO</t>
  </si>
  <si>
    <t>ARMAGEDON</t>
  </si>
  <si>
    <t>SMOKIN JAYS</t>
  </si>
  <si>
    <t>CARNAGE</t>
  </si>
  <si>
    <t>DURHAM WARRIORS</t>
  </si>
  <si>
    <t>MAMBAS</t>
  </si>
  <si>
    <t>KOBES KRAKEN</t>
  </si>
  <si>
    <t>HITS AND GIGGLES</t>
  </si>
  <si>
    <t>TRAUMA LAMAS</t>
  </si>
  <si>
    <t>TROLLS AND HAGS</t>
  </si>
  <si>
    <t>BASE INVADERS</t>
  </si>
  <si>
    <t>GRIP IT N RIP IT</t>
  </si>
  <si>
    <t>TITANS CO ED</t>
  </si>
  <si>
    <t>SOUTHSIDE RASCALS</t>
  </si>
  <si>
    <t>BULLDOGS</t>
  </si>
  <si>
    <t>PIRATES CO ED</t>
  </si>
  <si>
    <t>TRASH PANDAS</t>
  </si>
  <si>
    <t>CORN HOLERS</t>
  </si>
  <si>
    <t>DFP</t>
  </si>
  <si>
    <t>ATOM SMASHERS CO ED</t>
  </si>
  <si>
    <t>TWISTED</t>
  </si>
  <si>
    <t>UNTAMED</t>
  </si>
  <si>
    <t>HALOS</t>
  </si>
  <si>
    <t>GLIZZY GANG</t>
  </si>
  <si>
    <t>QUINTE B.I.T.C.H.</t>
  </si>
  <si>
    <t>BULLETPROOF</t>
  </si>
  <si>
    <t>YETIS</t>
  </si>
  <si>
    <t>TITANS MENS</t>
  </si>
  <si>
    <t>FROZEN ROPES</t>
  </si>
  <si>
    <t>SWAT X</t>
  </si>
  <si>
    <t>PRIMETIME JUNO ATHLETICS</t>
  </si>
  <si>
    <t>THE TRIBE</t>
  </si>
  <si>
    <t>KRAKEN</t>
  </si>
  <si>
    <t>VELOCITY</t>
  </si>
  <si>
    <t>EXPOS</t>
  </si>
  <si>
    <t>ATOM SMASHERS MENS</t>
  </si>
  <si>
    <t>DOS DIAMONDS</t>
  </si>
  <si>
    <t>CO ED INT</t>
  </si>
  <si>
    <t>AROUND THE HORN</t>
  </si>
  <si>
    <t>FULL THROTTLE</t>
  </si>
  <si>
    <t>WHO'S ON FIRST</t>
  </si>
  <si>
    <t>ROCKIES</t>
  </si>
  <si>
    <t>DOS DIAMOND LADIES</t>
  </si>
  <si>
    <t>VALKRIE</t>
  </si>
  <si>
    <t>RUB MY CLEAT</t>
  </si>
  <si>
    <t>LADY DODGERS</t>
  </si>
  <si>
    <t>TITANS (S)</t>
  </si>
  <si>
    <t>Sizzler Fairness of play ruling</t>
  </si>
  <si>
    <t>ONTARIO J'S</t>
  </si>
  <si>
    <t>DOG POUND</t>
  </si>
  <si>
    <t>DURHAM BULLS</t>
  </si>
  <si>
    <t>BENCHWARMERS</t>
  </si>
  <si>
    <t>TURN 2 RAISED THE BAR KINGSMEN</t>
  </si>
  <si>
    <t>REVENGERS CO ED</t>
  </si>
  <si>
    <t>DIAMOND DUSTERS</t>
  </si>
  <si>
    <t>ANIMANIACS</t>
  </si>
  <si>
    <t>HOUSE HIPPOS</t>
  </si>
  <si>
    <t>VALHALLA</t>
  </si>
  <si>
    <t>GHOST BUSTERS</t>
  </si>
  <si>
    <t>PIRATES</t>
  </si>
  <si>
    <t>MISFITS</t>
  </si>
  <si>
    <t>WILD TINGS</t>
  </si>
  <si>
    <t>FIERCE</t>
  </si>
  <si>
    <t>LADY SLIDERS</t>
  </si>
  <si>
    <t>LADY IMPACT</t>
  </si>
  <si>
    <t>PITCH PLEASE</t>
  </si>
  <si>
    <t>BTC</t>
  </si>
  <si>
    <t>PETERBOROUGH RENEGADEZ</t>
  </si>
  <si>
    <t>HUSKIES</t>
  </si>
  <si>
    <t>BUCKET O WINGS</t>
  </si>
  <si>
    <t>TITANS INT</t>
  </si>
  <si>
    <t>TROPICS</t>
  </si>
  <si>
    <t>WOLFPACK</t>
  </si>
  <si>
    <t>QUINTE FIREBALLS</t>
  </si>
  <si>
    <t>LADY BANDITOS</t>
  </si>
  <si>
    <t>MUTINY</t>
  </si>
  <si>
    <t>TITANS</t>
  </si>
  <si>
    <t>JUNO ATHLETICS</t>
  </si>
  <si>
    <t>ATOM SMASHERS</t>
  </si>
  <si>
    <t>SLEEPING GIANTS</t>
  </si>
  <si>
    <t>QUINTE BITCH</t>
  </si>
  <si>
    <t>MISO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</si>
</sst>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55">
    <xf numFmtId="0" fontId="0" fillId="0" borderId="0" xfId="0"/>
    <xf numFmtId="0" fontId="16" fillId="34" borderId="11" xfId="0" applyFont="1" applyFill="1" applyBorder="1" applyAlignment="1">
      <alignment horizontal="center"/>
    </xf>
    <xf numFmtId="2" fontId="16" fillId="33" borderId="10" xfId="0" applyNumberFormat="1" applyFont="1" applyFill="1" applyBorder="1" applyAlignment="1">
      <alignment horizontal="center"/>
    </xf>
    <xf numFmtId="0" fontId="16" fillId="34" borderId="12" xfId="0" applyFont="1" applyFill="1" applyBorder="1" applyAlignment="1">
      <alignment horizontal="center"/>
    </xf>
    <xf numFmtId="0" fontId="0" fillId="0" borderId="0" xfId="0"/>
    <xf numFmtId="0" fontId="16" fillId="34" borderId="10" xfId="0" applyFont="1" applyFill="1" applyBorder="1" applyAlignment="1">
      <alignment horizontal="center"/>
    </xf>
    <xf numFmtId="0" fontId="0" fillId="0" borderId="0" xfId="0"/>
    <xf numFmtId="0" fontId="16" fillId="33" borderId="10" xfId="0" applyFont="1" applyFill="1" applyBorder="1" applyAlignment="1">
      <alignment horizontal="center"/>
    </xf>
    <xf numFmtId="0" fontId="0" fillId="0" borderId="0" xfId="0"/>
    <xf numFmtId="0" fontId="16" fillId="33" borderId="10" xfId="0" applyFont="1" applyFill="1" applyBorder="1" applyAlignment="1">
      <alignment horizontal="center"/>
    </xf>
    <xf numFmtId="0" fontId="16" fillId="34" borderId="10" xfId="0" applyFont="1" applyFill="1" applyBorder="1" applyAlignment="1">
      <alignment horizontal="center"/>
    </xf>
    <xf numFmtId="0" fontId="16" fillId="33" borderId="12" xfId="0" applyFont="1" applyFill="1" applyBorder="1" applyAlignment="1">
      <alignment horizontal="center"/>
    </xf>
    <xf numFmtId="2" fontId="16" fillId="33" borderId="13" xfId="0" applyNumberFormat="1" applyFont="1" applyFill="1" applyBorder="1" applyAlignment="1">
      <alignment horizontal="center"/>
    </xf>
    <xf numFmtId="2" fontId="16" fillId="33" borderId="14" xfId="0" applyNumberFormat="1" applyFont="1" applyFill="1" applyBorder="1" applyAlignment="1">
      <alignment horizontal="center"/>
    </xf>
    <xf numFmtId="1" fontId="16" fillId="33" borderId="14" xfId="0" applyNumberFormat="1" applyFont="1" applyFill="1" applyBorder="1" applyAlignment="1">
      <alignment horizontal="center"/>
    </xf>
    <xf numFmtId="0" fontId="0" fillId="0" borderId="0" xfId="0"/>
    <xf numFmtId="0" fontId="16" fillId="33" borderId="10" xfId="0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6" fillId="33" borderId="14" xfId="0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6" fillId="33" borderId="12" xfId="0" applyFont="1" applyFill="1" applyBorder="1" applyAlignment="1">
      <alignment horizontal="center"/>
    </xf>
    <xf numFmtId="0" fontId="16" fillId="33" borderId="13" xfId="0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6" fillId="34" borderId="10" xfId="0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6" fillId="33" borderId="10" xfId="0" applyFont="1" applyFill="1" applyBorder="1" applyAlignment="1">
      <alignment horizontal="center"/>
    </xf>
    <xf numFmtId="0" fontId="16" fillId="33" borderId="14" xfId="0" applyFont="1" applyFill="1" applyBorder="1" applyAlignment="1">
      <alignment horizontal="center"/>
    </xf>
    <xf numFmtId="0" fontId="16" fillId="33" borderId="10" xfId="0" applyNumberFormat="1" applyFont="1" applyFill="1" applyBorder="1" applyAlignment="1">
      <alignment horizontal="center"/>
    </xf>
    <xf numFmtId="0" fontId="16" fillId="33" borderId="14" xfId="0" applyNumberFormat="1" applyFont="1" applyFill="1" applyBorder="1" applyAlignment="1">
      <alignment horizontal="center"/>
    </xf>
    <xf numFmtId="0" fontId="16" fillId="34" borderId="15" xfId="0" applyFont="1" applyFill="1" applyBorder="1" applyAlignment="1">
      <alignment horizontal="center"/>
    </xf>
    <xf numFmtId="0" fontId="16" fillId="35" borderId="10" xfId="0" applyFont="1" applyFill="1" applyBorder="1" applyAlignment="1">
      <alignment horizontal="center"/>
    </xf>
    <xf numFmtId="2" fontId="16" fillId="35" borderId="10" xfId="0" applyNumberFormat="1" applyFont="1" applyFill="1" applyBorder="1" applyAlignment="1">
      <alignment horizontal="center"/>
    </xf>
    <xf numFmtId="2" fontId="16" fillId="35" borderId="13" xfId="0" applyNumberFormat="1" applyFont="1" applyFill="1" applyBorder="1" applyAlignment="1">
      <alignment horizontal="center"/>
    </xf>
    <xf numFmtId="2" fontId="16" fillId="35" borderId="14" xfId="0" applyNumberFormat="1" applyFont="1" applyFill="1" applyBorder="1" applyAlignment="1">
      <alignment horizontal="center"/>
    </xf>
    <xf numFmtId="0" fontId="0" fillId="35" borderId="0" xfId="0" applyFill="1"/>
    <xf numFmtId="0" fontId="16" fillId="0" borderId="0" xfId="0" applyFont="1"/>
    <xf numFmtId="0" fontId="16" fillId="35" borderId="12" xfId="0" applyFont="1" applyFill="1" applyBorder="1" applyAlignment="1">
      <alignment horizontal="center"/>
    </xf>
    <xf numFmtId="0" fontId="16" fillId="35" borderId="14" xfId="0" applyNumberFormat="1" applyFont="1" applyFill="1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 2" xfId="42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3.gif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image" Target="../media/image3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44024</xdr:colOff>
      <xdr:row>1</xdr:row>
      <xdr:rowOff>19050</xdr:rowOff>
    </xdr:from>
    <xdr:to>
      <xdr:col>3</xdr:col>
      <xdr:colOff>590550</xdr:colOff>
      <xdr:row>18</xdr:row>
      <xdr:rowOff>13662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24" y="219075"/>
          <a:ext cx="2375326" cy="339503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22435</xdr:rowOff>
    </xdr:from>
    <xdr:to>
      <xdr:col>3</xdr:col>
      <xdr:colOff>578766</xdr:colOff>
      <xdr:row>32</xdr:row>
      <xdr:rowOff>89110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13360"/>
          <a:ext cx="2407566" cy="1266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44024</xdr:colOff>
      <xdr:row>1</xdr:row>
      <xdr:rowOff>0</xdr:rowOff>
    </xdr:from>
    <xdr:to>
      <xdr:col>3</xdr:col>
      <xdr:colOff>590550</xdr:colOff>
      <xdr:row>17</xdr:row>
      <xdr:rowOff>194637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24" y="200025"/>
          <a:ext cx="2375326" cy="339503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</xdr:row>
      <xdr:rowOff>41485</xdr:rowOff>
    </xdr:from>
    <xdr:to>
      <xdr:col>3</xdr:col>
      <xdr:colOff>578766</xdr:colOff>
      <xdr:row>26</xdr:row>
      <xdr:rowOff>108160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94310"/>
          <a:ext cx="2407566" cy="12668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44024</xdr:colOff>
      <xdr:row>1</xdr:row>
      <xdr:rowOff>19050</xdr:rowOff>
    </xdr:from>
    <xdr:to>
      <xdr:col>2</xdr:col>
      <xdr:colOff>1200150</xdr:colOff>
      <xdr:row>18</xdr:row>
      <xdr:rowOff>13662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24" y="219075"/>
          <a:ext cx="2375326" cy="339503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18</xdr:row>
      <xdr:rowOff>12910</xdr:rowOff>
    </xdr:from>
    <xdr:to>
      <xdr:col>2</xdr:col>
      <xdr:colOff>1188366</xdr:colOff>
      <xdr:row>24</xdr:row>
      <xdr:rowOff>79585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13360"/>
          <a:ext cx="2407566" cy="12668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44024</xdr:colOff>
      <xdr:row>1</xdr:row>
      <xdr:rowOff>15664</xdr:rowOff>
    </xdr:from>
    <xdr:to>
      <xdr:col>3</xdr:col>
      <xdr:colOff>590550</xdr:colOff>
      <xdr:row>18</xdr:row>
      <xdr:rowOff>10276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24" y="215689"/>
          <a:ext cx="2375326" cy="339503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</xdr:row>
      <xdr:rowOff>9524</xdr:rowOff>
    </xdr:from>
    <xdr:to>
      <xdr:col>3</xdr:col>
      <xdr:colOff>578766</xdr:colOff>
      <xdr:row>25</xdr:row>
      <xdr:rowOff>76199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09974"/>
          <a:ext cx="2407566" cy="12668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158999</xdr:colOff>
      <xdr:row>21</xdr:row>
      <xdr:rowOff>180975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CC2F2A67-FEAC-4BA0-B455-F4A9E7191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5"/>
          <a:ext cx="2597399" cy="4381500"/>
        </a:xfrm>
        <a:prstGeom prst="rect">
          <a:avLst/>
        </a:prstGeom>
      </xdr:spPr>
    </xdr:pic>
    <xdr:clientData/>
  </xdr:twoCellAnchor>
  <xdr:twoCellAnchor editAs="oneCell">
    <xdr:from>
      <xdr:col>0</xdr:col>
      <xdr:colOff>44024</xdr:colOff>
      <xdr:row>0</xdr:row>
      <xdr:rowOff>66675</xdr:rowOff>
    </xdr:from>
    <xdr:to>
      <xdr:col>2</xdr:col>
      <xdr:colOff>1200150</xdr:colOff>
      <xdr:row>17</xdr:row>
      <xdr:rowOff>61287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24" y="66675"/>
          <a:ext cx="2375326" cy="339503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</xdr:row>
      <xdr:rowOff>60535</xdr:rowOff>
    </xdr:from>
    <xdr:to>
      <xdr:col>2</xdr:col>
      <xdr:colOff>1188366</xdr:colOff>
      <xdr:row>23</xdr:row>
      <xdr:rowOff>127210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60960"/>
          <a:ext cx="2407566" cy="12668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158999</xdr:colOff>
      <xdr:row>21</xdr:row>
      <xdr:rowOff>180975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CC2F2A67-FEAC-4BA0-B455-F4A9E7191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97399" cy="4381500"/>
        </a:xfrm>
        <a:prstGeom prst="rect">
          <a:avLst/>
        </a:prstGeom>
      </xdr:spPr>
    </xdr:pic>
    <xdr:clientData/>
  </xdr:twoCellAnchor>
  <xdr:twoCellAnchor editAs="oneCell">
    <xdr:from>
      <xdr:col>0</xdr:col>
      <xdr:colOff>44024</xdr:colOff>
      <xdr:row>0</xdr:row>
      <xdr:rowOff>0</xdr:rowOff>
    </xdr:from>
    <xdr:to>
      <xdr:col>2</xdr:col>
      <xdr:colOff>1200150</xdr:colOff>
      <xdr:row>16</xdr:row>
      <xdr:rowOff>194637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024" y="0"/>
          <a:ext cx="2375326" cy="339503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193885</xdr:rowOff>
    </xdr:from>
    <xdr:to>
      <xdr:col>2</xdr:col>
      <xdr:colOff>1188366</xdr:colOff>
      <xdr:row>23</xdr:row>
      <xdr:rowOff>60535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394285"/>
          <a:ext cx="2407566" cy="1266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R34"/>
  <sheetViews>
    <sheetView workbookViewId="0">
      <selection activeCell="R17" sqref="R17"/>
    </sheetView>
  </sheetViews>
  <sheetFormatPr defaultRowHeight="15" x14ac:dyDescent="0.25"/>
  <cols>
    <col min="1" max="4" width="9.140625" style="15"/>
    <col min="5" max="5" width="27.140625" style="15" bestFit="1" customWidth="1"/>
    <col min="6" max="6" width="12.7109375" style="15" bestFit="1" customWidth="1"/>
    <col min="7" max="7" width="15.42578125" style="15" bestFit="1" customWidth="1"/>
    <col min="8" max="8" width="10.140625" style="15" bestFit="1" customWidth="1"/>
    <col min="9" max="9" width="11.28515625" style="15" bestFit="1" customWidth="1"/>
    <col min="10" max="10" width="9.140625" style="15" bestFit="1" customWidth="1"/>
    <col min="11" max="11" width="7.7109375" style="15" bestFit="1" customWidth="1"/>
    <col min="12" max="12" width="8" style="15" bestFit="1" customWidth="1"/>
    <col min="13" max="13" width="10.85546875" style="15" bestFit="1" customWidth="1"/>
    <col min="14" max="14" width="12" style="15" bestFit="1" customWidth="1"/>
    <col min="15" max="15" width="15.140625" style="15" bestFit="1" customWidth="1"/>
    <col min="16" max="16" width="16.7109375" style="15" bestFit="1" customWidth="1"/>
    <col min="17" max="17" width="11.140625" style="15" bestFit="1" customWidth="1"/>
    <col min="18" max="18" width="10.28515625" style="15" bestFit="1" customWidth="1"/>
    <col min="19" max="16384" width="9.140625" style="15"/>
  </cols>
  <sheetData>
    <row r="1" spans="5:18" ht="15.75" thickBot="1" x14ac:dyDescent="0.3"/>
    <row r="2" spans="5:18" ht="15.75" thickBot="1" x14ac:dyDescent="0.3">
      <c r="E2" s="40" t="s">
        <v>0</v>
      </c>
      <c r="F2" s="3" t="s">
        <v>1</v>
      </c>
      <c r="G2" s="40" t="s">
        <v>2</v>
      </c>
      <c r="H2" s="40" t="s">
        <v>3</v>
      </c>
      <c r="I2" s="40" t="s">
        <v>4</v>
      </c>
      <c r="J2" s="40" t="s">
        <v>5</v>
      </c>
      <c r="K2" s="40" t="s">
        <v>6</v>
      </c>
      <c r="L2" s="40" t="s">
        <v>7</v>
      </c>
      <c r="M2" s="40" t="s">
        <v>8</v>
      </c>
      <c r="N2" s="40" t="s">
        <v>9</v>
      </c>
      <c r="O2" s="1" t="s">
        <v>10</v>
      </c>
      <c r="P2" s="1" t="s">
        <v>11</v>
      </c>
      <c r="Q2" s="1" t="s">
        <v>12</v>
      </c>
      <c r="R2" s="1" t="s">
        <v>13</v>
      </c>
    </row>
    <row r="3" spans="5:18" ht="15.75" thickBot="1" x14ac:dyDescent="0.3">
      <c r="E3" s="40" t="s">
        <v>30</v>
      </c>
      <c r="F3" s="33" t="s">
        <v>21</v>
      </c>
      <c r="G3" s="42">
        <v>31</v>
      </c>
      <c r="H3" s="42">
        <v>17</v>
      </c>
      <c r="I3" s="42">
        <v>14</v>
      </c>
      <c r="J3" s="42">
        <v>0</v>
      </c>
      <c r="K3" s="42">
        <v>298</v>
      </c>
      <c r="L3" s="42">
        <v>246</v>
      </c>
      <c r="M3" s="2">
        <v>9.612903225806452</v>
      </c>
      <c r="N3" s="12">
        <v>7.935483870967742</v>
      </c>
      <c r="O3" s="43">
        <v>52</v>
      </c>
      <c r="P3" s="13">
        <v>0.59472274310206263</v>
      </c>
      <c r="Q3" s="42">
        <v>67</v>
      </c>
      <c r="R3" s="42">
        <v>1</v>
      </c>
    </row>
    <row r="4" spans="5:18" ht="15.75" thickBot="1" x14ac:dyDescent="0.3">
      <c r="E4" s="40" t="s">
        <v>40</v>
      </c>
      <c r="F4" s="33" t="s">
        <v>21</v>
      </c>
      <c r="G4" s="42">
        <v>23</v>
      </c>
      <c r="H4" s="42">
        <v>16</v>
      </c>
      <c r="I4" s="42">
        <v>7</v>
      </c>
      <c r="J4" s="42">
        <v>0</v>
      </c>
      <c r="K4" s="42">
        <v>292</v>
      </c>
      <c r="L4" s="42">
        <v>224</v>
      </c>
      <c r="M4" s="2">
        <v>12.695652173913043</v>
      </c>
      <c r="N4" s="12">
        <v>9.7391304347826093</v>
      </c>
      <c r="O4" s="43">
        <v>68</v>
      </c>
      <c r="P4" s="13">
        <v>0.62953337271116361</v>
      </c>
      <c r="Q4" s="42">
        <v>51</v>
      </c>
      <c r="R4" s="42">
        <v>2</v>
      </c>
    </row>
    <row r="5" spans="5:18" ht="15.75" thickBot="1" x14ac:dyDescent="0.3">
      <c r="E5" s="40" t="s">
        <v>28</v>
      </c>
      <c r="F5" s="33" t="s">
        <v>21</v>
      </c>
      <c r="G5" s="42">
        <v>20</v>
      </c>
      <c r="H5" s="42">
        <v>10</v>
      </c>
      <c r="I5" s="42">
        <v>9</v>
      </c>
      <c r="J5" s="42">
        <v>1</v>
      </c>
      <c r="K5" s="42">
        <v>187</v>
      </c>
      <c r="L5" s="42">
        <v>202</v>
      </c>
      <c r="M5" s="2">
        <v>9.35</v>
      </c>
      <c r="N5" s="12">
        <v>10.1</v>
      </c>
      <c r="O5" s="43">
        <v>-15</v>
      </c>
      <c r="P5" s="13">
        <v>0.46149683924353002</v>
      </c>
      <c r="Q5" s="42">
        <v>44</v>
      </c>
      <c r="R5" s="42">
        <v>3</v>
      </c>
    </row>
    <row r="6" spans="5:18" ht="15.75" thickBot="1" x14ac:dyDescent="0.3">
      <c r="E6" s="40" t="s">
        <v>104</v>
      </c>
      <c r="F6" s="33" t="s">
        <v>21</v>
      </c>
      <c r="G6" s="42">
        <v>12</v>
      </c>
      <c r="H6" s="42">
        <v>10</v>
      </c>
      <c r="I6" s="42">
        <v>1</v>
      </c>
      <c r="J6" s="42">
        <v>1</v>
      </c>
      <c r="K6" s="42">
        <v>141</v>
      </c>
      <c r="L6" s="42">
        <v>65</v>
      </c>
      <c r="M6" s="2">
        <v>11.75</v>
      </c>
      <c r="N6" s="12">
        <v>5.416666666666667</v>
      </c>
      <c r="O6" s="43">
        <v>76</v>
      </c>
      <c r="P6" s="13">
        <v>0.82473243175972788</v>
      </c>
      <c r="Q6" s="42">
        <v>39</v>
      </c>
      <c r="R6" s="42">
        <v>4</v>
      </c>
    </row>
    <row r="7" spans="5:18" ht="15.75" thickBot="1" x14ac:dyDescent="0.3">
      <c r="E7" s="40" t="s">
        <v>24</v>
      </c>
      <c r="F7" s="33" t="s">
        <v>21</v>
      </c>
      <c r="G7" s="42">
        <v>18</v>
      </c>
      <c r="H7" s="42">
        <v>5</v>
      </c>
      <c r="I7" s="42">
        <v>13</v>
      </c>
      <c r="J7" s="42">
        <v>0</v>
      </c>
      <c r="K7" s="42">
        <v>149</v>
      </c>
      <c r="L7" s="42">
        <v>219</v>
      </c>
      <c r="M7" s="2">
        <v>8.2777777777777786</v>
      </c>
      <c r="N7" s="12">
        <v>12.166666666666666</v>
      </c>
      <c r="O7" s="43">
        <v>-70</v>
      </c>
      <c r="P7" s="13">
        <v>0.31642484535788601</v>
      </c>
      <c r="Q7" s="42">
        <v>30</v>
      </c>
      <c r="R7" s="42">
        <v>5</v>
      </c>
    </row>
    <row r="8" spans="5:18" ht="15.75" thickBot="1" x14ac:dyDescent="0.3">
      <c r="E8" s="40" t="s">
        <v>39</v>
      </c>
      <c r="F8" s="33" t="s">
        <v>21</v>
      </c>
      <c r="G8" s="42">
        <v>17</v>
      </c>
      <c r="H8" s="42">
        <v>6</v>
      </c>
      <c r="I8" s="42">
        <v>11</v>
      </c>
      <c r="J8" s="42">
        <v>0</v>
      </c>
      <c r="K8" s="42">
        <v>154</v>
      </c>
      <c r="L8" s="42">
        <v>213</v>
      </c>
      <c r="M8" s="2">
        <v>9.0588235294117645</v>
      </c>
      <c r="N8" s="12">
        <v>12.529411764705882</v>
      </c>
      <c r="O8" s="43">
        <v>-59</v>
      </c>
      <c r="P8" s="13">
        <v>0.34328725483100531</v>
      </c>
      <c r="Q8" s="42">
        <v>27</v>
      </c>
      <c r="R8" s="42">
        <v>6</v>
      </c>
    </row>
    <row r="9" spans="5:18" ht="15.75" thickBot="1" x14ac:dyDescent="0.3">
      <c r="E9" s="40" t="s">
        <v>36</v>
      </c>
      <c r="F9" s="33" t="s">
        <v>21</v>
      </c>
      <c r="G9" s="42">
        <v>14</v>
      </c>
      <c r="H9" s="42">
        <v>7</v>
      </c>
      <c r="I9" s="42">
        <v>7</v>
      </c>
      <c r="J9" s="42">
        <v>0</v>
      </c>
      <c r="K9" s="42">
        <v>200</v>
      </c>
      <c r="L9" s="42">
        <v>192</v>
      </c>
      <c r="M9" s="2">
        <v>14.285714285714286</v>
      </c>
      <c r="N9" s="12">
        <v>13.714285714285714</v>
      </c>
      <c r="O9" s="43">
        <v>8</v>
      </c>
      <c r="P9" s="13">
        <v>0.52039966694421314</v>
      </c>
      <c r="Q9" s="42">
        <v>26</v>
      </c>
      <c r="R9" s="42">
        <v>7</v>
      </c>
    </row>
    <row r="10" spans="5:18" ht="15.75" thickBot="1" x14ac:dyDescent="0.3">
      <c r="E10" s="40" t="s">
        <v>31</v>
      </c>
      <c r="F10" s="33" t="s">
        <v>21</v>
      </c>
      <c r="G10" s="42">
        <v>14</v>
      </c>
      <c r="H10" s="42">
        <v>7</v>
      </c>
      <c r="I10" s="42">
        <v>7</v>
      </c>
      <c r="J10" s="42">
        <v>0</v>
      </c>
      <c r="K10" s="42">
        <v>147</v>
      </c>
      <c r="L10" s="42">
        <v>132</v>
      </c>
      <c r="M10" s="2">
        <v>10.5</v>
      </c>
      <c r="N10" s="12">
        <v>9.4285714285714288</v>
      </c>
      <c r="O10" s="43">
        <v>15</v>
      </c>
      <c r="P10" s="13">
        <v>0.55360848512796867</v>
      </c>
      <c r="Q10" s="42">
        <v>26</v>
      </c>
      <c r="R10" s="42">
        <v>8</v>
      </c>
    </row>
    <row r="11" spans="5:18" ht="15.75" thickBot="1" x14ac:dyDescent="0.3">
      <c r="E11" s="40" t="s">
        <v>73</v>
      </c>
      <c r="F11" s="33" t="s">
        <v>21</v>
      </c>
      <c r="G11" s="42">
        <v>15</v>
      </c>
      <c r="H11" s="42">
        <v>11</v>
      </c>
      <c r="I11" s="42">
        <v>4</v>
      </c>
      <c r="J11" s="42">
        <v>0</v>
      </c>
      <c r="K11" s="42">
        <v>159</v>
      </c>
      <c r="L11" s="42">
        <v>114</v>
      </c>
      <c r="M11" s="2">
        <v>10.6</v>
      </c>
      <c r="N11" s="12">
        <v>7.6</v>
      </c>
      <c r="O11" s="43">
        <v>45</v>
      </c>
      <c r="P11" s="13">
        <v>0.66047495885257468</v>
      </c>
      <c r="Q11" s="42">
        <v>25</v>
      </c>
      <c r="R11" s="42">
        <v>9</v>
      </c>
    </row>
    <row r="12" spans="5:18" ht="15.75" thickBot="1" x14ac:dyDescent="0.3">
      <c r="E12" s="40" t="s">
        <v>88</v>
      </c>
      <c r="F12" s="33" t="s">
        <v>21</v>
      </c>
      <c r="G12" s="42">
        <v>10</v>
      </c>
      <c r="H12" s="42">
        <v>5</v>
      </c>
      <c r="I12" s="42">
        <v>4</v>
      </c>
      <c r="J12" s="42">
        <v>1</v>
      </c>
      <c r="K12" s="42">
        <v>98</v>
      </c>
      <c r="L12" s="42">
        <v>99</v>
      </c>
      <c r="M12" s="42">
        <v>9.8000000000000007</v>
      </c>
      <c r="N12" s="42">
        <v>9.9</v>
      </c>
      <c r="O12" s="42">
        <v>-1</v>
      </c>
      <c r="P12" s="2">
        <v>0.49492398866271581</v>
      </c>
      <c r="Q12" s="42">
        <v>20</v>
      </c>
      <c r="R12" s="42">
        <v>10</v>
      </c>
    </row>
    <row r="13" spans="5:18" ht="15.75" thickBot="1" x14ac:dyDescent="0.3">
      <c r="E13" s="40" t="s">
        <v>41</v>
      </c>
      <c r="F13" s="33" t="s">
        <v>21</v>
      </c>
      <c r="G13" s="42">
        <v>21</v>
      </c>
      <c r="H13" s="42">
        <v>3</v>
      </c>
      <c r="I13" s="42">
        <v>17</v>
      </c>
      <c r="J13" s="42">
        <v>1</v>
      </c>
      <c r="K13" s="42">
        <v>137</v>
      </c>
      <c r="L13" s="42">
        <v>255</v>
      </c>
      <c r="M13" s="2">
        <v>6.5238095238095237</v>
      </c>
      <c r="N13" s="2">
        <v>12.142857142857142</v>
      </c>
      <c r="O13" s="42">
        <v>-118</v>
      </c>
      <c r="P13" s="2">
        <v>0.22398978447144188</v>
      </c>
      <c r="Q13" s="42">
        <v>16</v>
      </c>
      <c r="R13" s="42">
        <v>11</v>
      </c>
    </row>
    <row r="14" spans="5:18" ht="15.75" thickBot="1" x14ac:dyDescent="0.3">
      <c r="E14" s="40" t="s">
        <v>63</v>
      </c>
      <c r="F14" s="33" t="s">
        <v>21</v>
      </c>
      <c r="G14" s="42">
        <v>5</v>
      </c>
      <c r="H14" s="42">
        <v>2</v>
      </c>
      <c r="I14" s="42">
        <v>3</v>
      </c>
      <c r="J14" s="42">
        <v>0</v>
      </c>
      <c r="K14" s="42">
        <v>45</v>
      </c>
      <c r="L14" s="42">
        <v>51</v>
      </c>
      <c r="M14" s="42">
        <v>9</v>
      </c>
      <c r="N14" s="42">
        <v>10.199999999999999</v>
      </c>
      <c r="O14" s="42">
        <v>-6</v>
      </c>
      <c r="P14" s="2">
        <v>0.4377431906614786</v>
      </c>
      <c r="Q14" s="42">
        <v>8</v>
      </c>
      <c r="R14" s="42">
        <v>12</v>
      </c>
    </row>
    <row r="15" spans="5:18" ht="15.75" thickBot="1" x14ac:dyDescent="0.3">
      <c r="E15" s="40" t="s">
        <v>103</v>
      </c>
      <c r="F15" s="33" t="s">
        <v>21</v>
      </c>
      <c r="G15" s="42">
        <v>4</v>
      </c>
      <c r="H15" s="42">
        <v>2</v>
      </c>
      <c r="I15" s="42">
        <v>2</v>
      </c>
      <c r="J15" s="42">
        <v>0</v>
      </c>
      <c r="K15" s="42">
        <v>58</v>
      </c>
      <c r="L15" s="42">
        <v>67</v>
      </c>
      <c r="M15" s="2">
        <v>14.5</v>
      </c>
      <c r="N15" s="2">
        <v>16.75</v>
      </c>
      <c r="O15" s="42">
        <v>-9</v>
      </c>
      <c r="P15" s="2">
        <v>0.42837132306125048</v>
      </c>
      <c r="Q15" s="42">
        <v>7</v>
      </c>
      <c r="R15" s="42">
        <v>13</v>
      </c>
    </row>
    <row r="16" spans="5:18" ht="15.75" thickBot="1" x14ac:dyDescent="0.3">
      <c r="E16" s="40" t="s">
        <v>71</v>
      </c>
      <c r="F16" s="33" t="s">
        <v>21</v>
      </c>
      <c r="G16" s="42">
        <v>4</v>
      </c>
      <c r="H16" s="42">
        <v>2</v>
      </c>
      <c r="I16" s="42">
        <v>2</v>
      </c>
      <c r="J16" s="42">
        <v>0</v>
      </c>
      <c r="K16" s="42">
        <v>46</v>
      </c>
      <c r="L16" s="42">
        <v>58</v>
      </c>
      <c r="M16" s="2">
        <v>11.5</v>
      </c>
      <c r="N16" s="2">
        <v>14.5</v>
      </c>
      <c r="O16" s="42">
        <v>-12</v>
      </c>
      <c r="P16" s="2">
        <v>0.38613138686131387</v>
      </c>
      <c r="Q16" s="42">
        <v>7</v>
      </c>
      <c r="R16" s="42">
        <v>14</v>
      </c>
    </row>
    <row r="17" spans="5:18" ht="15.75" thickBot="1" x14ac:dyDescent="0.3">
      <c r="E17" s="40"/>
      <c r="F17" s="33"/>
      <c r="G17" s="42"/>
      <c r="H17" s="42"/>
      <c r="I17" s="42"/>
      <c r="J17" s="42"/>
      <c r="K17" s="42"/>
      <c r="L17" s="42"/>
      <c r="M17" s="42"/>
      <c r="N17" s="42"/>
      <c r="O17" s="42"/>
      <c r="P17" s="2"/>
      <c r="Q17" s="42"/>
      <c r="R17" s="42"/>
    </row>
    <row r="18" spans="5:18" ht="15.75" thickBot="1" x14ac:dyDescent="0.3">
      <c r="E18" s="40"/>
      <c r="F18" s="33"/>
      <c r="G18" s="42"/>
      <c r="H18" s="42"/>
      <c r="I18" s="42"/>
      <c r="J18" s="42"/>
      <c r="K18" s="42"/>
      <c r="L18" s="42"/>
      <c r="M18" s="42"/>
      <c r="N18" s="42"/>
      <c r="O18" s="42"/>
      <c r="P18" s="2"/>
      <c r="Q18" s="42"/>
      <c r="R18" s="42"/>
    </row>
    <row r="19" spans="5:18" ht="15.75" thickBot="1" x14ac:dyDescent="0.3">
      <c r="E19" s="40"/>
      <c r="F19" s="33"/>
      <c r="G19" s="42"/>
      <c r="H19" s="42"/>
      <c r="I19" s="42"/>
      <c r="J19" s="42"/>
      <c r="K19" s="42"/>
      <c r="L19" s="42"/>
      <c r="M19" s="42"/>
      <c r="N19" s="42"/>
      <c r="O19" s="42"/>
      <c r="P19" s="2"/>
      <c r="Q19" s="42"/>
      <c r="R19" s="42"/>
    </row>
    <row r="20" spans="5:18" ht="15.75" thickBot="1" x14ac:dyDescent="0.3">
      <c r="E20" s="40"/>
      <c r="F20" s="33"/>
      <c r="G20" s="42"/>
      <c r="H20" s="42"/>
      <c r="I20" s="42"/>
      <c r="J20" s="42"/>
      <c r="K20" s="42"/>
      <c r="L20" s="42"/>
      <c r="M20" s="2"/>
      <c r="N20" s="2"/>
      <c r="O20" s="42"/>
      <c r="P20" s="2"/>
      <c r="Q20" s="42"/>
      <c r="R20" s="42"/>
    </row>
    <row r="21" spans="5:18" ht="15.75" thickBot="1" x14ac:dyDescent="0.3">
      <c r="E21" s="40"/>
      <c r="F21" s="33"/>
      <c r="G21" s="42"/>
      <c r="H21" s="42"/>
      <c r="I21" s="42"/>
      <c r="J21" s="42"/>
      <c r="K21" s="42"/>
      <c r="L21" s="42"/>
      <c r="M21" s="42"/>
      <c r="N21" s="42"/>
      <c r="O21" s="42"/>
      <c r="P21" s="2"/>
      <c r="Q21" s="42"/>
      <c r="R21" s="42"/>
    </row>
    <row r="22" spans="5:18" ht="15.75" thickBot="1" x14ac:dyDescent="0.3">
      <c r="E22" s="40"/>
      <c r="F22" s="33"/>
      <c r="G22" s="42"/>
      <c r="H22" s="42"/>
      <c r="I22" s="42"/>
      <c r="J22" s="42"/>
      <c r="K22" s="42"/>
      <c r="L22" s="42"/>
      <c r="M22" s="42"/>
      <c r="N22" s="42"/>
      <c r="O22" s="42"/>
      <c r="P22" s="2"/>
      <c r="Q22" s="42"/>
      <c r="R22" s="42"/>
    </row>
    <row r="23" spans="5:18" ht="15.75" thickBot="1" x14ac:dyDescent="0.3"/>
    <row r="24" spans="5:18" ht="15.75" thickBot="1" x14ac:dyDescent="0.3">
      <c r="G24" s="40" t="s">
        <v>17</v>
      </c>
      <c r="H24" s="40" t="s">
        <v>18</v>
      </c>
      <c r="I24" s="40" t="s">
        <v>19</v>
      </c>
      <c r="J24" s="40" t="s">
        <v>14</v>
      </c>
      <c r="K24" s="40"/>
      <c r="L24" s="40" t="s">
        <v>15</v>
      </c>
      <c r="M24" s="40"/>
      <c r="N24" s="40" t="s">
        <v>20</v>
      </c>
    </row>
    <row r="25" spans="5:18" ht="15.75" thickBot="1" x14ac:dyDescent="0.3">
      <c r="E25" s="40" t="s">
        <v>39</v>
      </c>
      <c r="G25" s="42">
        <v>3</v>
      </c>
      <c r="H25" s="42">
        <v>1</v>
      </c>
      <c r="I25" s="42"/>
      <c r="J25" s="42"/>
      <c r="K25" s="42"/>
      <c r="L25" s="42"/>
      <c r="M25" s="42"/>
      <c r="N25" s="42">
        <f>G25+H25*2+I25+J25+L25</f>
        <v>5</v>
      </c>
    </row>
    <row r="26" spans="5:18" ht="15.75" thickBot="1" x14ac:dyDescent="0.3">
      <c r="E26" s="40" t="s">
        <v>30</v>
      </c>
      <c r="G26" s="42">
        <v>3</v>
      </c>
      <c r="H26" s="42">
        <v>5</v>
      </c>
      <c r="I26" s="42"/>
      <c r="J26" s="42"/>
      <c r="K26" s="42"/>
      <c r="L26" s="42">
        <v>5</v>
      </c>
      <c r="M26" s="42"/>
      <c r="N26" s="42">
        <f t="shared" ref="N26:N28" si="0">G26+H26*2+I26+J26+L26</f>
        <v>18</v>
      </c>
    </row>
    <row r="27" spans="5:18" ht="15.75" thickBot="1" x14ac:dyDescent="0.3">
      <c r="E27" s="40" t="s">
        <v>24</v>
      </c>
      <c r="G27" s="42">
        <v>3</v>
      </c>
      <c r="H27" s="42">
        <v>1</v>
      </c>
      <c r="I27" s="42"/>
      <c r="J27" s="42"/>
      <c r="K27" s="42"/>
      <c r="L27" s="42"/>
      <c r="M27" s="42"/>
      <c r="N27" s="42">
        <f t="shared" si="0"/>
        <v>5</v>
      </c>
    </row>
    <row r="28" spans="5:18" ht="15.75" thickBot="1" x14ac:dyDescent="0.3">
      <c r="E28" s="40" t="s">
        <v>40</v>
      </c>
      <c r="G28" s="42">
        <v>3</v>
      </c>
      <c r="H28" s="42">
        <v>3</v>
      </c>
      <c r="I28" s="42"/>
      <c r="J28" s="42">
        <v>2</v>
      </c>
      <c r="K28" s="42"/>
      <c r="L28" s="42">
        <v>2</v>
      </c>
      <c r="M28" s="42"/>
      <c r="N28" s="42">
        <f t="shared" si="0"/>
        <v>13</v>
      </c>
    </row>
    <row r="29" spans="5:18" ht="15.75" thickBot="1" x14ac:dyDescent="0.3">
      <c r="E29" s="40" t="s">
        <v>31</v>
      </c>
      <c r="G29" s="42">
        <v>3</v>
      </c>
      <c r="H29" s="42">
        <v>3</v>
      </c>
      <c r="I29" s="42"/>
      <c r="J29" s="42"/>
      <c r="K29" s="42"/>
      <c r="L29" s="42">
        <v>3</v>
      </c>
      <c r="M29" s="42"/>
      <c r="N29" s="42">
        <f>G29+H29*2+I29+J29+L29</f>
        <v>12</v>
      </c>
    </row>
    <row r="30" spans="5:18" ht="15.75" thickBot="1" x14ac:dyDescent="0.3">
      <c r="E30" s="40" t="s">
        <v>28</v>
      </c>
      <c r="G30" s="42">
        <v>3</v>
      </c>
      <c r="H30" s="42">
        <v>1</v>
      </c>
      <c r="I30" s="42"/>
      <c r="J30" s="42"/>
      <c r="K30" s="42"/>
      <c r="L30" s="42"/>
      <c r="M30" s="42"/>
      <c r="N30" s="42">
        <f t="shared" ref="N30:N31" si="1">G30+H30*2+I30+J30+L30</f>
        <v>5</v>
      </c>
    </row>
    <row r="31" spans="5:18" ht="15.75" thickBot="1" x14ac:dyDescent="0.3">
      <c r="E31" s="40" t="s">
        <v>63</v>
      </c>
      <c r="G31" s="42">
        <v>3</v>
      </c>
      <c r="H31" s="42">
        <v>2</v>
      </c>
      <c r="I31" s="42"/>
      <c r="J31" s="42"/>
      <c r="K31" s="42"/>
      <c r="L31" s="42">
        <v>1</v>
      </c>
      <c r="M31" s="42"/>
      <c r="N31" s="42">
        <f t="shared" si="1"/>
        <v>8</v>
      </c>
    </row>
    <row r="32" spans="5:18" ht="15.75" thickBot="1" x14ac:dyDescent="0.3">
      <c r="E32" s="40"/>
      <c r="G32" s="42"/>
      <c r="H32" s="42"/>
      <c r="I32" s="42"/>
      <c r="J32" s="42"/>
      <c r="K32" s="42"/>
      <c r="L32" s="42"/>
      <c r="M32" s="42"/>
      <c r="N32" s="42"/>
    </row>
    <row r="33" spans="5:14" ht="15.75" thickBot="1" x14ac:dyDescent="0.3">
      <c r="E33" s="40"/>
      <c r="G33" s="42"/>
      <c r="H33" s="42"/>
      <c r="I33" s="42"/>
      <c r="J33" s="42"/>
      <c r="K33" s="42"/>
      <c r="L33" s="42"/>
      <c r="M33" s="42"/>
      <c r="N33" s="42"/>
    </row>
    <row r="34" spans="5:14" ht="15.75" thickBot="1" x14ac:dyDescent="0.3">
      <c r="E34" s="40"/>
      <c r="G34" s="42"/>
      <c r="H34" s="42"/>
      <c r="I34" s="42"/>
      <c r="J34" s="42"/>
      <c r="K34" s="42"/>
      <c r="L34" s="42"/>
      <c r="M34" s="42"/>
      <c r="N34" s="42"/>
    </row>
  </sheetData>
  <autoFilter ref="E2:R2">
    <sortState ref="E3:R16">
      <sortCondition descending="1" ref="Q2"/>
    </sortState>
  </autoFilter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R34"/>
  <sheetViews>
    <sheetView workbookViewId="0">
      <selection activeCell="P26" sqref="P26"/>
    </sheetView>
  </sheetViews>
  <sheetFormatPr defaultRowHeight="15" x14ac:dyDescent="0.25"/>
  <cols>
    <col min="1" max="4" width="9.140625" style="15"/>
    <col min="5" max="5" width="21.85546875" style="15" bestFit="1" customWidth="1"/>
    <col min="6" max="6" width="12.7109375" style="15" bestFit="1" customWidth="1"/>
    <col min="7" max="7" width="15.42578125" style="15" bestFit="1" customWidth="1"/>
    <col min="8" max="8" width="10.140625" style="15" bestFit="1" customWidth="1"/>
    <col min="9" max="9" width="11.28515625" style="15" bestFit="1" customWidth="1"/>
    <col min="10" max="10" width="9.140625" style="15" bestFit="1" customWidth="1"/>
    <col min="11" max="11" width="9" style="15" bestFit="1" customWidth="1"/>
    <col min="12" max="12" width="8" style="15" bestFit="1" customWidth="1"/>
    <col min="13" max="13" width="10.85546875" style="15" bestFit="1" customWidth="1"/>
    <col min="14" max="14" width="12" style="15" bestFit="1" customWidth="1"/>
    <col min="15" max="15" width="15.140625" style="15" bestFit="1" customWidth="1"/>
    <col min="16" max="16" width="16.7109375" style="15" bestFit="1" customWidth="1"/>
    <col min="17" max="17" width="11.140625" style="15" bestFit="1" customWidth="1"/>
    <col min="18" max="18" width="10.28515625" style="15" bestFit="1" customWidth="1"/>
    <col min="19" max="16384" width="9.140625" style="15"/>
  </cols>
  <sheetData>
    <row r="1" spans="5:18" ht="15.75" thickBot="1" x14ac:dyDescent="0.3"/>
    <row r="2" spans="5:18" ht="15.75" thickBot="1" x14ac:dyDescent="0.3">
      <c r="E2" s="40" t="s">
        <v>0</v>
      </c>
      <c r="F2" s="3" t="s">
        <v>1</v>
      </c>
      <c r="G2" s="40" t="s">
        <v>2</v>
      </c>
      <c r="H2" s="40" t="s">
        <v>3</v>
      </c>
      <c r="I2" s="40" t="s">
        <v>4</v>
      </c>
      <c r="J2" s="40" t="s">
        <v>5</v>
      </c>
      <c r="K2" s="40" t="s">
        <v>6</v>
      </c>
      <c r="L2" s="40" t="s">
        <v>7</v>
      </c>
      <c r="M2" s="40" t="s">
        <v>8</v>
      </c>
      <c r="N2" s="40" t="s">
        <v>9</v>
      </c>
      <c r="O2" s="1" t="s">
        <v>10</v>
      </c>
      <c r="P2" s="1" t="s">
        <v>11</v>
      </c>
      <c r="Q2" s="1" t="s">
        <v>12</v>
      </c>
      <c r="R2" s="1" t="s">
        <v>13</v>
      </c>
    </row>
    <row r="3" spans="5:18" ht="15.75" thickBot="1" x14ac:dyDescent="0.3">
      <c r="E3" s="40" t="s">
        <v>46</v>
      </c>
      <c r="F3" s="42" t="s">
        <v>23</v>
      </c>
      <c r="G3" s="42">
        <v>36</v>
      </c>
      <c r="H3" s="42">
        <v>29</v>
      </c>
      <c r="I3" s="42">
        <v>5</v>
      </c>
      <c r="J3" s="42">
        <v>2</v>
      </c>
      <c r="K3" s="42">
        <v>441</v>
      </c>
      <c r="L3" s="42">
        <v>281</v>
      </c>
      <c r="M3" s="2">
        <v>12.25</v>
      </c>
      <c r="N3" s="2">
        <v>7.8055555555555554</v>
      </c>
      <c r="O3" s="44">
        <v>160</v>
      </c>
      <c r="P3" s="2">
        <v>0.7112330951353486</v>
      </c>
      <c r="Q3" s="42">
        <v>122</v>
      </c>
      <c r="R3" s="42">
        <v>1</v>
      </c>
    </row>
    <row r="4" spans="5:18" ht="15.75" thickBot="1" x14ac:dyDescent="0.3">
      <c r="E4" s="40" t="s">
        <v>27</v>
      </c>
      <c r="F4" s="33" t="s">
        <v>23</v>
      </c>
      <c r="G4" s="42">
        <v>35</v>
      </c>
      <c r="H4" s="42">
        <v>24</v>
      </c>
      <c r="I4" s="42">
        <v>11</v>
      </c>
      <c r="J4" s="42">
        <v>0</v>
      </c>
      <c r="K4" s="42">
        <v>452</v>
      </c>
      <c r="L4" s="42">
        <v>305</v>
      </c>
      <c r="M4" s="2">
        <v>12.914285714285715</v>
      </c>
      <c r="N4" s="12">
        <v>8.7142857142857135</v>
      </c>
      <c r="O4" s="45">
        <v>147</v>
      </c>
      <c r="P4" s="13">
        <v>0.68713109047553389</v>
      </c>
      <c r="Q4" s="42">
        <v>91</v>
      </c>
      <c r="R4" s="42">
        <v>2</v>
      </c>
    </row>
    <row r="5" spans="5:18" ht="15.75" thickBot="1" x14ac:dyDescent="0.3">
      <c r="E5" s="40" t="s">
        <v>44</v>
      </c>
      <c r="F5" s="33" t="s">
        <v>23</v>
      </c>
      <c r="G5" s="42">
        <v>32</v>
      </c>
      <c r="H5" s="42">
        <v>10</v>
      </c>
      <c r="I5" s="42">
        <v>19</v>
      </c>
      <c r="J5" s="42">
        <v>3</v>
      </c>
      <c r="K5" s="42">
        <v>299</v>
      </c>
      <c r="L5" s="42">
        <v>360</v>
      </c>
      <c r="M5" s="2">
        <v>9.34375</v>
      </c>
      <c r="N5" s="12">
        <v>11.25</v>
      </c>
      <c r="O5" s="45">
        <v>-61</v>
      </c>
      <c r="P5" s="13">
        <v>0.40822188026538692</v>
      </c>
      <c r="Q5" s="42">
        <v>66</v>
      </c>
      <c r="R5" s="42">
        <v>3</v>
      </c>
    </row>
    <row r="6" spans="5:18" ht="15.75" thickBot="1" x14ac:dyDescent="0.3">
      <c r="E6" s="40" t="s">
        <v>90</v>
      </c>
      <c r="F6" s="33" t="s">
        <v>23</v>
      </c>
      <c r="G6" s="42">
        <v>19</v>
      </c>
      <c r="H6" s="42">
        <v>12</v>
      </c>
      <c r="I6" s="42">
        <v>7</v>
      </c>
      <c r="J6" s="42">
        <v>0</v>
      </c>
      <c r="K6" s="42">
        <v>253</v>
      </c>
      <c r="L6" s="42">
        <v>182</v>
      </c>
      <c r="M6" s="2">
        <v>13.315789473684211</v>
      </c>
      <c r="N6" s="12">
        <v>9.5789473684210531</v>
      </c>
      <c r="O6" s="45">
        <v>71</v>
      </c>
      <c r="P6" s="13">
        <v>0.65898304386768658</v>
      </c>
      <c r="Q6" s="42">
        <v>60</v>
      </c>
      <c r="R6" s="42">
        <v>4</v>
      </c>
    </row>
    <row r="7" spans="5:18" ht="15.75" thickBot="1" x14ac:dyDescent="0.3">
      <c r="E7" s="40" t="s">
        <v>47</v>
      </c>
      <c r="F7" s="33" t="s">
        <v>23</v>
      </c>
      <c r="G7" s="42">
        <v>31</v>
      </c>
      <c r="H7" s="42">
        <v>9</v>
      </c>
      <c r="I7" s="42">
        <v>20</v>
      </c>
      <c r="J7" s="42">
        <v>2</v>
      </c>
      <c r="K7" s="42">
        <v>236</v>
      </c>
      <c r="L7" s="42">
        <v>401</v>
      </c>
      <c r="M7" s="2">
        <v>7.612903225806452</v>
      </c>
      <c r="N7" s="12">
        <v>12.935483870967742</v>
      </c>
      <c r="O7" s="45">
        <v>-165</v>
      </c>
      <c r="P7" s="13">
        <v>0.25725991584178998</v>
      </c>
      <c r="Q7" s="42">
        <v>53</v>
      </c>
      <c r="R7" s="42">
        <v>5</v>
      </c>
    </row>
    <row r="8" spans="5:18" ht="15.75" thickBot="1" x14ac:dyDescent="0.3">
      <c r="E8" s="47" t="s">
        <v>26</v>
      </c>
      <c r="F8" s="53" t="s">
        <v>23</v>
      </c>
      <c r="G8" s="47">
        <v>16</v>
      </c>
      <c r="H8" s="47">
        <v>14</v>
      </c>
      <c r="I8" s="47">
        <v>2</v>
      </c>
      <c r="J8" s="47">
        <v>0</v>
      </c>
      <c r="K8" s="47">
        <v>262</v>
      </c>
      <c r="L8" s="47">
        <v>92</v>
      </c>
      <c r="M8" s="48">
        <v>16.375</v>
      </c>
      <c r="N8" s="49">
        <v>5.75</v>
      </c>
      <c r="O8" s="54">
        <v>170</v>
      </c>
      <c r="P8" s="50">
        <v>0.89023188255433938</v>
      </c>
      <c r="Q8" s="47">
        <v>51</v>
      </c>
      <c r="R8" s="47">
        <v>6</v>
      </c>
    </row>
    <row r="9" spans="5:18" ht="15.75" thickBot="1" x14ac:dyDescent="0.3">
      <c r="E9" s="40" t="s">
        <v>42</v>
      </c>
      <c r="F9" s="33" t="s">
        <v>23</v>
      </c>
      <c r="G9" s="42">
        <v>25</v>
      </c>
      <c r="H9" s="42">
        <v>8</v>
      </c>
      <c r="I9" s="42">
        <v>17</v>
      </c>
      <c r="J9" s="42">
        <v>0</v>
      </c>
      <c r="K9" s="42">
        <v>199</v>
      </c>
      <c r="L9" s="42">
        <v>297</v>
      </c>
      <c r="M9" s="2">
        <v>7.96</v>
      </c>
      <c r="N9" s="12">
        <v>11.88</v>
      </c>
      <c r="O9" s="45">
        <v>-98</v>
      </c>
      <c r="P9" s="13">
        <v>0.3098427353102261</v>
      </c>
      <c r="Q9" s="42">
        <v>36</v>
      </c>
      <c r="R9" s="42">
        <v>7</v>
      </c>
    </row>
    <row r="10" spans="5:18" ht="15.75" thickBot="1" x14ac:dyDescent="0.3">
      <c r="E10" s="40" t="s">
        <v>96</v>
      </c>
      <c r="F10" s="33" t="s">
        <v>23</v>
      </c>
      <c r="G10" s="42">
        <v>11</v>
      </c>
      <c r="H10" s="42">
        <v>7</v>
      </c>
      <c r="I10" s="42">
        <v>4</v>
      </c>
      <c r="J10" s="42">
        <v>0</v>
      </c>
      <c r="K10" s="42">
        <v>112</v>
      </c>
      <c r="L10" s="42">
        <v>89</v>
      </c>
      <c r="M10" s="2">
        <v>10.181818181818182</v>
      </c>
      <c r="N10" s="12">
        <v>8.0909090909090917</v>
      </c>
      <c r="O10" s="45">
        <v>23</v>
      </c>
      <c r="P10" s="13">
        <v>0.61294893720987054</v>
      </c>
      <c r="Q10" s="42">
        <v>31</v>
      </c>
      <c r="R10" s="42">
        <v>8</v>
      </c>
    </row>
    <row r="11" spans="5:18" ht="15.75" thickBot="1" x14ac:dyDescent="0.3">
      <c r="E11" s="40" t="s">
        <v>98</v>
      </c>
      <c r="F11" s="33" t="s">
        <v>23</v>
      </c>
      <c r="G11" s="42">
        <v>14</v>
      </c>
      <c r="H11" s="42">
        <v>7</v>
      </c>
      <c r="I11" s="42">
        <v>6</v>
      </c>
      <c r="J11" s="42">
        <v>1</v>
      </c>
      <c r="K11" s="42">
        <v>174</v>
      </c>
      <c r="L11" s="42">
        <v>119</v>
      </c>
      <c r="M11" s="2">
        <v>12.428571428571429</v>
      </c>
      <c r="N11" s="2">
        <v>8.5</v>
      </c>
      <c r="O11" s="44">
        <v>55</v>
      </c>
      <c r="P11" s="2">
        <v>0.68132412179039992</v>
      </c>
      <c r="Q11" s="42">
        <v>27</v>
      </c>
      <c r="R11" s="42">
        <v>9</v>
      </c>
    </row>
    <row r="12" spans="5:18" ht="15.75" thickBot="1" x14ac:dyDescent="0.3">
      <c r="E12" s="40" t="s">
        <v>91</v>
      </c>
      <c r="F12" s="33" t="s">
        <v>23</v>
      </c>
      <c r="G12" s="42">
        <v>14</v>
      </c>
      <c r="H12" s="42">
        <v>3</v>
      </c>
      <c r="I12" s="42">
        <v>10</v>
      </c>
      <c r="J12" s="42">
        <v>1</v>
      </c>
      <c r="K12" s="42">
        <v>116</v>
      </c>
      <c r="L12" s="42">
        <v>159</v>
      </c>
      <c r="M12" s="2">
        <v>8.2857142857142865</v>
      </c>
      <c r="N12" s="2">
        <v>11.357142857142858</v>
      </c>
      <c r="O12" s="44">
        <v>-43</v>
      </c>
      <c r="P12" s="13">
        <v>0.3473681493146088</v>
      </c>
      <c r="Q12" s="42">
        <v>17</v>
      </c>
      <c r="R12" s="42">
        <v>10</v>
      </c>
    </row>
    <row r="13" spans="5:18" ht="15.75" thickBot="1" x14ac:dyDescent="0.3">
      <c r="E13" s="40" t="s">
        <v>43</v>
      </c>
      <c r="F13" s="33" t="s">
        <v>23</v>
      </c>
      <c r="G13" s="42">
        <v>8</v>
      </c>
      <c r="H13" s="42">
        <v>1</v>
      </c>
      <c r="I13" s="42">
        <v>7</v>
      </c>
      <c r="J13" s="42">
        <v>0</v>
      </c>
      <c r="K13" s="42">
        <v>42</v>
      </c>
      <c r="L13" s="42">
        <v>118</v>
      </c>
      <c r="M13" s="2">
        <v>5.25</v>
      </c>
      <c r="N13" s="2">
        <v>14.75</v>
      </c>
      <c r="O13" s="44">
        <v>-76</v>
      </c>
      <c r="P13" s="13">
        <v>0.14022257551669318</v>
      </c>
      <c r="Q13" s="42">
        <v>11</v>
      </c>
      <c r="R13" s="42">
        <v>11</v>
      </c>
    </row>
    <row r="14" spans="5:18" ht="15.75" thickBot="1" x14ac:dyDescent="0.3">
      <c r="E14" s="40" t="s">
        <v>109</v>
      </c>
      <c r="F14" s="33" t="s">
        <v>23</v>
      </c>
      <c r="G14" s="42">
        <v>8</v>
      </c>
      <c r="H14" s="42">
        <v>2</v>
      </c>
      <c r="I14" s="42">
        <v>6</v>
      </c>
      <c r="J14" s="42">
        <v>0</v>
      </c>
      <c r="K14" s="42">
        <v>74</v>
      </c>
      <c r="L14" s="42">
        <v>105</v>
      </c>
      <c r="M14" s="2">
        <v>9.25</v>
      </c>
      <c r="N14" s="2">
        <v>13.125</v>
      </c>
      <c r="O14" s="44">
        <v>-31</v>
      </c>
      <c r="P14" s="13">
        <v>0.33185867523180412</v>
      </c>
      <c r="Q14" s="42">
        <v>10</v>
      </c>
      <c r="R14" s="42">
        <v>12</v>
      </c>
    </row>
    <row r="15" spans="5:18" ht="15.75" thickBot="1" x14ac:dyDescent="0.3">
      <c r="E15" s="40" t="s">
        <v>95</v>
      </c>
      <c r="F15" s="33" t="s">
        <v>23</v>
      </c>
      <c r="G15" s="42">
        <v>4</v>
      </c>
      <c r="H15" s="42">
        <v>2</v>
      </c>
      <c r="I15" s="42">
        <v>1</v>
      </c>
      <c r="J15" s="42">
        <v>1</v>
      </c>
      <c r="K15" s="42">
        <v>38</v>
      </c>
      <c r="L15" s="42">
        <v>39</v>
      </c>
      <c r="M15" s="2">
        <v>9.5</v>
      </c>
      <c r="N15" s="2">
        <v>9.75</v>
      </c>
      <c r="O15" s="44">
        <v>-1</v>
      </c>
      <c r="P15" s="2">
        <v>0.4870151770657673</v>
      </c>
      <c r="Q15" s="42">
        <v>8</v>
      </c>
      <c r="R15" s="42">
        <v>13</v>
      </c>
    </row>
    <row r="16" spans="5:18" ht="15.75" thickBot="1" x14ac:dyDescent="0.3">
      <c r="E16" s="40" t="s">
        <v>45</v>
      </c>
      <c r="F16" s="33" t="s">
        <v>23</v>
      </c>
      <c r="G16" s="42">
        <v>8</v>
      </c>
      <c r="H16" s="42">
        <v>0</v>
      </c>
      <c r="I16" s="42">
        <v>8</v>
      </c>
      <c r="J16" s="42">
        <v>0</v>
      </c>
      <c r="K16" s="42">
        <v>53</v>
      </c>
      <c r="L16" s="42">
        <v>127</v>
      </c>
      <c r="M16" s="2">
        <v>6.625</v>
      </c>
      <c r="N16" s="2">
        <v>15.875</v>
      </c>
      <c r="O16" s="44">
        <v>-74</v>
      </c>
      <c r="P16" s="2">
        <v>0.14832611680219665</v>
      </c>
      <c r="Q16" s="42">
        <v>6</v>
      </c>
      <c r="R16" s="42">
        <v>14</v>
      </c>
    </row>
    <row r="17" spans="5:18" ht="15.75" thickBot="1" x14ac:dyDescent="0.3">
      <c r="E17" s="40" t="s">
        <v>94</v>
      </c>
      <c r="F17" s="33" t="s">
        <v>23</v>
      </c>
      <c r="G17" s="42">
        <v>4</v>
      </c>
      <c r="H17" s="42">
        <v>1</v>
      </c>
      <c r="I17" s="42">
        <v>3</v>
      </c>
      <c r="J17" s="42">
        <v>0</v>
      </c>
      <c r="K17" s="42">
        <v>34</v>
      </c>
      <c r="L17" s="42">
        <v>65</v>
      </c>
      <c r="M17" s="2">
        <v>8.5</v>
      </c>
      <c r="N17" s="2">
        <v>16.25</v>
      </c>
      <c r="O17" s="44">
        <v>-31</v>
      </c>
      <c r="P17" s="2">
        <v>0.21482995725701542</v>
      </c>
      <c r="Q17" s="42">
        <v>5</v>
      </c>
      <c r="R17" s="42">
        <v>15</v>
      </c>
    </row>
    <row r="18" spans="5:18" ht="15.75" thickBot="1" x14ac:dyDescent="0.3">
      <c r="E18" s="40" t="s">
        <v>97</v>
      </c>
      <c r="F18" s="33" t="s">
        <v>23</v>
      </c>
      <c r="G18" s="42">
        <v>4</v>
      </c>
      <c r="H18" s="42">
        <v>0</v>
      </c>
      <c r="I18" s="42">
        <v>3</v>
      </c>
      <c r="J18" s="42">
        <v>1</v>
      </c>
      <c r="K18" s="42">
        <v>24</v>
      </c>
      <c r="L18" s="42">
        <v>39</v>
      </c>
      <c r="M18" s="2">
        <v>6</v>
      </c>
      <c r="N18" s="2">
        <v>9.75</v>
      </c>
      <c r="O18" s="44">
        <v>-15</v>
      </c>
      <c r="P18" s="2">
        <v>0.27467811158798283</v>
      </c>
      <c r="Q18" s="42">
        <v>3</v>
      </c>
      <c r="R18" s="42">
        <v>16</v>
      </c>
    </row>
    <row r="20" spans="5:18" ht="15.75" thickBot="1" x14ac:dyDescent="0.3"/>
    <row r="21" spans="5:18" ht="15.75" thickBot="1" x14ac:dyDescent="0.3">
      <c r="G21" s="40" t="s">
        <v>17</v>
      </c>
      <c r="H21" s="40" t="s">
        <v>18</v>
      </c>
      <c r="I21" s="40" t="s">
        <v>19</v>
      </c>
      <c r="J21" s="40" t="s">
        <v>14</v>
      </c>
      <c r="K21" s="40"/>
      <c r="L21" s="40" t="s">
        <v>15</v>
      </c>
      <c r="M21" s="40"/>
      <c r="N21" s="40" t="s">
        <v>20</v>
      </c>
    </row>
    <row r="22" spans="5:18" ht="15.75" thickBot="1" x14ac:dyDescent="0.3">
      <c r="E22" s="40" t="s">
        <v>42</v>
      </c>
      <c r="G22" s="42">
        <v>3</v>
      </c>
      <c r="H22" s="42">
        <v>2</v>
      </c>
      <c r="I22" s="42"/>
      <c r="J22" s="42"/>
      <c r="K22" s="42"/>
      <c r="L22" s="42">
        <v>3</v>
      </c>
      <c r="M22" s="42"/>
      <c r="N22" s="42">
        <f>G22+H22*2+I22+J22+L22</f>
        <v>10</v>
      </c>
    </row>
    <row r="23" spans="5:18" ht="15.75" thickBot="1" x14ac:dyDescent="0.3">
      <c r="E23" s="40" t="s">
        <v>44</v>
      </c>
      <c r="G23" s="42">
        <v>3</v>
      </c>
      <c r="H23" s="42">
        <v>1</v>
      </c>
      <c r="I23" s="42"/>
      <c r="J23" s="42"/>
      <c r="K23" s="42"/>
      <c r="L23" s="42"/>
      <c r="M23" s="42"/>
      <c r="N23" s="42">
        <f t="shared" ref="N23:N27" si="0">G23+H23*2+I23+J23+L23</f>
        <v>5</v>
      </c>
    </row>
    <row r="24" spans="5:18" ht="15.75" thickBot="1" x14ac:dyDescent="0.3">
      <c r="E24" s="40" t="s">
        <v>27</v>
      </c>
      <c r="G24" s="42">
        <v>3</v>
      </c>
      <c r="H24" s="42">
        <v>3</v>
      </c>
      <c r="I24" s="42"/>
      <c r="J24" s="42">
        <v>2</v>
      </c>
      <c r="K24" s="42"/>
      <c r="L24" s="42"/>
      <c r="M24" s="42"/>
      <c r="N24" s="42">
        <f t="shared" si="0"/>
        <v>11</v>
      </c>
    </row>
    <row r="25" spans="5:18" ht="15.75" thickBot="1" x14ac:dyDescent="0.3">
      <c r="E25" s="40" t="s">
        <v>46</v>
      </c>
      <c r="G25" s="42">
        <v>3</v>
      </c>
      <c r="H25" s="42">
        <v>5</v>
      </c>
      <c r="I25" s="42"/>
      <c r="J25" s="42">
        <v>2</v>
      </c>
      <c r="K25" s="42"/>
      <c r="L25" s="42">
        <v>5</v>
      </c>
      <c r="M25" s="42"/>
      <c r="N25" s="42">
        <f t="shared" si="0"/>
        <v>20</v>
      </c>
    </row>
    <row r="26" spans="5:18" ht="15.75" thickBot="1" x14ac:dyDescent="0.3">
      <c r="E26" s="40" t="s">
        <v>47</v>
      </c>
      <c r="G26" s="42">
        <v>3</v>
      </c>
      <c r="H26" s="42">
        <v>1</v>
      </c>
      <c r="I26" s="42"/>
      <c r="J26" s="42"/>
      <c r="K26" s="42"/>
      <c r="L26" s="42">
        <v>2</v>
      </c>
      <c r="M26" s="42"/>
      <c r="N26" s="42">
        <f t="shared" si="0"/>
        <v>7</v>
      </c>
    </row>
    <row r="27" spans="5:18" ht="15.75" thickBot="1" x14ac:dyDescent="0.3">
      <c r="E27" s="40" t="s">
        <v>91</v>
      </c>
      <c r="G27" s="42">
        <v>3</v>
      </c>
      <c r="H27" s="42">
        <v>2</v>
      </c>
      <c r="I27" s="42"/>
      <c r="J27" s="42"/>
      <c r="K27" s="42"/>
      <c r="L27" s="42">
        <v>1</v>
      </c>
      <c r="M27" s="42"/>
      <c r="N27" s="42">
        <f t="shared" si="0"/>
        <v>8</v>
      </c>
    </row>
    <row r="28" spans="5:18" ht="15.75" thickBot="1" x14ac:dyDescent="0.3">
      <c r="E28" s="40"/>
      <c r="G28" s="42"/>
      <c r="H28" s="42"/>
      <c r="I28" s="42"/>
      <c r="J28" s="42"/>
      <c r="K28" s="42"/>
      <c r="L28" s="42"/>
      <c r="M28" s="42"/>
      <c r="N28" s="42"/>
    </row>
    <row r="29" spans="5:18" ht="15.75" thickBot="1" x14ac:dyDescent="0.3">
      <c r="E29" s="40"/>
      <c r="G29" s="42"/>
      <c r="H29" s="42"/>
      <c r="I29" s="42"/>
      <c r="J29" s="42"/>
      <c r="K29" s="42"/>
      <c r="L29" s="42"/>
      <c r="M29" s="42"/>
      <c r="N29" s="42"/>
    </row>
    <row r="30" spans="5:18" ht="15.75" thickBot="1" x14ac:dyDescent="0.3">
      <c r="E30" s="40"/>
      <c r="G30" s="42"/>
      <c r="H30" s="42"/>
      <c r="I30" s="42"/>
      <c r="J30" s="42"/>
      <c r="K30" s="42"/>
      <c r="L30" s="42"/>
      <c r="M30" s="42"/>
      <c r="N30" s="42"/>
    </row>
    <row r="31" spans="5:18" ht="15.75" thickBot="1" x14ac:dyDescent="0.3">
      <c r="E31" s="40"/>
      <c r="G31" s="42"/>
      <c r="H31" s="42"/>
      <c r="I31" s="42"/>
      <c r="J31" s="42"/>
      <c r="K31" s="42"/>
      <c r="L31" s="42"/>
      <c r="M31" s="42"/>
      <c r="N31" s="42"/>
    </row>
    <row r="32" spans="5:18" ht="15.75" thickBot="1" x14ac:dyDescent="0.3">
      <c r="E32" s="40"/>
      <c r="G32" s="42"/>
      <c r="H32" s="42"/>
      <c r="I32" s="42"/>
      <c r="J32" s="42"/>
      <c r="K32" s="42"/>
      <c r="L32" s="42"/>
      <c r="M32" s="42"/>
      <c r="N32" s="42"/>
    </row>
    <row r="33" spans="5:14" ht="15.75" thickBot="1" x14ac:dyDescent="0.3">
      <c r="E33" s="40"/>
      <c r="G33" s="42"/>
      <c r="H33" s="42"/>
      <c r="I33" s="42"/>
      <c r="J33" s="42"/>
      <c r="K33" s="42"/>
      <c r="L33" s="42"/>
      <c r="M33" s="42"/>
      <c r="N33" s="42"/>
    </row>
    <row r="34" spans="5:14" ht="15.75" thickBot="1" x14ac:dyDescent="0.3">
      <c r="E34" s="40"/>
      <c r="G34" s="42"/>
      <c r="H34" s="42"/>
      <c r="I34" s="42"/>
      <c r="J34" s="42"/>
      <c r="K34" s="42"/>
      <c r="L34" s="42"/>
      <c r="M34" s="42"/>
      <c r="N34" s="42"/>
    </row>
  </sheetData>
  <autoFilter ref="E2:R2">
    <sortState ref="E3:R18">
      <sortCondition descending="1" ref="Q2"/>
    </sortState>
  </autoFilter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Q70"/>
  <sheetViews>
    <sheetView workbookViewId="0">
      <selection activeCell="D25" sqref="D25"/>
    </sheetView>
  </sheetViews>
  <sheetFormatPr defaultRowHeight="15" x14ac:dyDescent="0.25"/>
  <cols>
    <col min="3" max="3" width="19.7109375" customWidth="1"/>
    <col min="4" max="4" width="32.85546875" bestFit="1" customWidth="1"/>
    <col min="5" max="5" width="12.7109375" bestFit="1" customWidth="1"/>
    <col min="6" max="6" width="15.42578125" bestFit="1" customWidth="1"/>
    <col min="7" max="7" width="10.140625" bestFit="1" customWidth="1"/>
    <col min="8" max="8" width="11.28515625" bestFit="1" customWidth="1"/>
    <col min="9" max="9" width="9.140625" bestFit="1" customWidth="1"/>
    <col min="10" max="10" width="9" bestFit="1" customWidth="1"/>
    <col min="11" max="11" width="8" bestFit="1" customWidth="1"/>
    <col min="12" max="12" width="10.85546875" bestFit="1" customWidth="1"/>
    <col min="13" max="13" width="12" bestFit="1" customWidth="1"/>
    <col min="14" max="14" width="15.140625" bestFit="1" customWidth="1"/>
    <col min="15" max="15" width="16.7109375" bestFit="1" customWidth="1"/>
    <col min="16" max="16" width="11.140625" bestFit="1" customWidth="1"/>
    <col min="17" max="17" width="10.28515625" bestFit="1" customWidth="1"/>
    <col min="18" max="18" width="11.140625" bestFit="1" customWidth="1"/>
    <col min="19" max="19" width="10.28515625" bestFit="1" customWidth="1"/>
  </cols>
  <sheetData>
    <row r="1" spans="4:17" ht="15.75" thickBot="1" x14ac:dyDescent="0.3"/>
    <row r="2" spans="4:17" ht="15.75" thickBot="1" x14ac:dyDescent="0.3">
      <c r="D2" s="10" t="s">
        <v>0</v>
      </c>
      <c r="E2" s="3" t="s">
        <v>1</v>
      </c>
      <c r="F2" s="10" t="s">
        <v>2</v>
      </c>
      <c r="G2" s="10" t="s">
        <v>3</v>
      </c>
      <c r="H2" s="10" t="s">
        <v>4</v>
      </c>
      <c r="I2" s="10" t="s">
        <v>5</v>
      </c>
      <c r="J2" s="10" t="s">
        <v>6</v>
      </c>
      <c r="K2" s="10" t="s">
        <v>7</v>
      </c>
      <c r="L2" s="10" t="s">
        <v>8</v>
      </c>
      <c r="M2" s="10" t="s">
        <v>9</v>
      </c>
      <c r="N2" s="1" t="s">
        <v>10</v>
      </c>
      <c r="O2" s="1" t="s">
        <v>11</v>
      </c>
      <c r="P2" s="1" t="s">
        <v>12</v>
      </c>
      <c r="Q2" s="1" t="s">
        <v>13</v>
      </c>
    </row>
    <row r="3" spans="4:17" ht="15.75" thickBot="1" x14ac:dyDescent="0.3">
      <c r="D3" s="10" t="s">
        <v>62</v>
      </c>
      <c r="E3" s="9" t="s">
        <v>25</v>
      </c>
      <c r="F3" s="41">
        <v>29</v>
      </c>
      <c r="G3" s="41">
        <v>17</v>
      </c>
      <c r="H3" s="41">
        <v>11</v>
      </c>
      <c r="I3" s="41">
        <v>1</v>
      </c>
      <c r="J3" s="41">
        <v>369</v>
      </c>
      <c r="K3" s="41">
        <v>306</v>
      </c>
      <c r="L3" s="2">
        <v>12.724137931034482</v>
      </c>
      <c r="M3" s="12">
        <v>10.551724137931034</v>
      </c>
      <c r="N3" s="43">
        <v>63</v>
      </c>
      <c r="O3" s="13">
        <v>0.59252731758900246</v>
      </c>
      <c r="P3" s="42">
        <v>65</v>
      </c>
      <c r="Q3" s="9">
        <v>1</v>
      </c>
    </row>
    <row r="4" spans="4:17" ht="15.75" thickBot="1" x14ac:dyDescent="0.3">
      <c r="D4" s="10" t="s">
        <v>66</v>
      </c>
      <c r="E4" s="42" t="s">
        <v>25</v>
      </c>
      <c r="F4" s="41">
        <v>29</v>
      </c>
      <c r="G4" s="36">
        <v>15</v>
      </c>
      <c r="H4" s="36">
        <v>14</v>
      </c>
      <c r="I4" s="36">
        <v>0</v>
      </c>
      <c r="J4" s="36">
        <v>375</v>
      </c>
      <c r="K4" s="36">
        <v>353</v>
      </c>
      <c r="L4" s="2">
        <v>12.931034482758621</v>
      </c>
      <c r="M4" s="12">
        <v>12.172413793103448</v>
      </c>
      <c r="N4" s="43">
        <v>22</v>
      </c>
      <c r="O4" s="13">
        <v>0.53019220763552188</v>
      </c>
      <c r="P4" s="42">
        <v>55</v>
      </c>
      <c r="Q4" s="9">
        <v>2</v>
      </c>
    </row>
    <row r="5" spans="4:17" ht="15.75" thickBot="1" x14ac:dyDescent="0.3">
      <c r="D5" s="10" t="s">
        <v>65</v>
      </c>
      <c r="E5" s="42" t="s">
        <v>25</v>
      </c>
      <c r="F5" s="41">
        <v>24</v>
      </c>
      <c r="G5" s="24">
        <v>14</v>
      </c>
      <c r="H5" s="24">
        <v>10</v>
      </c>
      <c r="I5" s="24">
        <v>0</v>
      </c>
      <c r="J5" s="24">
        <v>309</v>
      </c>
      <c r="K5" s="24">
        <v>251</v>
      </c>
      <c r="L5" s="2">
        <v>12.875</v>
      </c>
      <c r="M5" s="12">
        <v>10.458333333333334</v>
      </c>
      <c r="N5" s="43">
        <v>58</v>
      </c>
      <c r="O5" s="13">
        <v>0.60247220504536791</v>
      </c>
      <c r="P5" s="42">
        <v>51</v>
      </c>
      <c r="Q5" s="9">
        <v>3</v>
      </c>
    </row>
    <row r="6" spans="4:17" s="8" customFormat="1" ht="15.75" thickBot="1" x14ac:dyDescent="0.3">
      <c r="D6" s="10" t="s">
        <v>67</v>
      </c>
      <c r="E6" s="42" t="s">
        <v>25</v>
      </c>
      <c r="F6" s="41">
        <v>27</v>
      </c>
      <c r="G6" s="9">
        <v>13</v>
      </c>
      <c r="H6" s="9">
        <v>14</v>
      </c>
      <c r="I6" s="9">
        <v>0</v>
      </c>
      <c r="J6" s="9">
        <v>298</v>
      </c>
      <c r="K6" s="9">
        <v>298</v>
      </c>
      <c r="L6" s="2">
        <v>11.037037037037036</v>
      </c>
      <c r="M6" s="2">
        <v>11.037037037037036</v>
      </c>
      <c r="N6" s="42">
        <v>0</v>
      </c>
      <c r="O6" s="2">
        <v>0.5</v>
      </c>
      <c r="P6" s="42">
        <v>49</v>
      </c>
      <c r="Q6" s="9">
        <v>4</v>
      </c>
    </row>
    <row r="7" spans="4:17" s="8" customFormat="1" ht="15.75" thickBot="1" x14ac:dyDescent="0.3">
      <c r="D7" s="40" t="s">
        <v>29</v>
      </c>
      <c r="E7" s="42" t="s">
        <v>25</v>
      </c>
      <c r="F7" s="41">
        <v>27</v>
      </c>
      <c r="G7" s="9">
        <v>13</v>
      </c>
      <c r="H7" s="9">
        <v>14</v>
      </c>
      <c r="I7" s="9">
        <v>0</v>
      </c>
      <c r="J7" s="9">
        <v>259</v>
      </c>
      <c r="K7" s="9">
        <v>316</v>
      </c>
      <c r="L7" s="2">
        <v>9.5925925925925934</v>
      </c>
      <c r="M7" s="2">
        <v>11.703703703703704</v>
      </c>
      <c r="N7" s="42">
        <v>-57</v>
      </c>
      <c r="O7" s="2">
        <v>0.40183422488723292</v>
      </c>
      <c r="P7" s="42">
        <v>48</v>
      </c>
      <c r="Q7" s="9">
        <v>5</v>
      </c>
    </row>
    <row r="8" spans="4:17" s="8" customFormat="1" ht="15.75" thickBot="1" x14ac:dyDescent="0.3">
      <c r="D8" s="40" t="s">
        <v>64</v>
      </c>
      <c r="E8" s="42" t="s">
        <v>25</v>
      </c>
      <c r="F8" s="41">
        <v>20</v>
      </c>
      <c r="G8" s="35">
        <v>11</v>
      </c>
      <c r="H8" s="35">
        <v>8</v>
      </c>
      <c r="I8" s="35">
        <v>1</v>
      </c>
      <c r="J8" s="35">
        <v>242</v>
      </c>
      <c r="K8" s="35">
        <v>186</v>
      </c>
      <c r="L8" s="2">
        <v>12.1</v>
      </c>
      <c r="M8" s="12">
        <v>9.3000000000000007</v>
      </c>
      <c r="N8" s="43">
        <v>56</v>
      </c>
      <c r="O8" s="13">
        <v>0.62863890081580076</v>
      </c>
      <c r="P8" s="42">
        <v>44</v>
      </c>
      <c r="Q8" s="9">
        <v>6</v>
      </c>
    </row>
    <row r="9" spans="4:17" s="8" customFormat="1" ht="15.75" thickBot="1" x14ac:dyDescent="0.3">
      <c r="D9" s="40" t="s">
        <v>69</v>
      </c>
      <c r="E9" s="42" t="s">
        <v>25</v>
      </c>
      <c r="F9" s="41">
        <v>16</v>
      </c>
      <c r="G9" s="23">
        <v>12</v>
      </c>
      <c r="H9" s="23">
        <v>4</v>
      </c>
      <c r="I9" s="23">
        <v>0</v>
      </c>
      <c r="J9" s="23">
        <v>216</v>
      </c>
      <c r="K9" s="23">
        <v>162</v>
      </c>
      <c r="L9" s="2">
        <v>13.5</v>
      </c>
      <c r="M9" s="12">
        <v>10.125</v>
      </c>
      <c r="N9" s="43">
        <v>54</v>
      </c>
      <c r="O9" s="13">
        <v>0.64</v>
      </c>
      <c r="P9" s="42">
        <v>44</v>
      </c>
      <c r="Q9" s="41">
        <v>7</v>
      </c>
    </row>
    <row r="10" spans="4:17" ht="15.75" thickBot="1" x14ac:dyDescent="0.3">
      <c r="D10" s="40" t="s">
        <v>106</v>
      </c>
      <c r="E10" s="42" t="s">
        <v>25</v>
      </c>
      <c r="F10" s="41">
        <v>15</v>
      </c>
      <c r="G10" s="25">
        <v>9</v>
      </c>
      <c r="H10" s="25">
        <v>6</v>
      </c>
      <c r="I10" s="25">
        <v>0</v>
      </c>
      <c r="J10" s="25">
        <v>178</v>
      </c>
      <c r="K10" s="25">
        <v>161</v>
      </c>
      <c r="L10" s="2">
        <v>11.866666666666667</v>
      </c>
      <c r="M10" s="12">
        <v>10.733333333333333</v>
      </c>
      <c r="N10" s="43">
        <v>17</v>
      </c>
      <c r="O10" s="13">
        <v>0.55002169950525126</v>
      </c>
      <c r="P10" s="42">
        <v>42</v>
      </c>
      <c r="Q10" s="9">
        <v>8</v>
      </c>
    </row>
    <row r="11" spans="4:17" ht="15.75" thickBot="1" x14ac:dyDescent="0.3">
      <c r="D11" s="40" t="s">
        <v>85</v>
      </c>
      <c r="E11" s="42" t="s">
        <v>25</v>
      </c>
      <c r="F11" s="41">
        <v>16</v>
      </c>
      <c r="G11" s="37">
        <v>11</v>
      </c>
      <c r="H11" s="37">
        <v>4</v>
      </c>
      <c r="I11" s="37">
        <v>1</v>
      </c>
      <c r="J11" s="37">
        <v>189</v>
      </c>
      <c r="K11" s="37">
        <v>152</v>
      </c>
      <c r="L11" s="2">
        <v>11.8125</v>
      </c>
      <c r="M11" s="12">
        <v>9.5</v>
      </c>
      <c r="N11" s="43">
        <v>37</v>
      </c>
      <c r="O11" s="13">
        <v>0.60724181895452611</v>
      </c>
      <c r="P11" s="42">
        <v>39</v>
      </c>
      <c r="Q11" s="41">
        <v>9</v>
      </c>
    </row>
    <row r="12" spans="4:17" ht="15.75" thickBot="1" x14ac:dyDescent="0.3">
      <c r="D12" s="40" t="s">
        <v>68</v>
      </c>
      <c r="E12" s="42" t="s">
        <v>25</v>
      </c>
      <c r="F12" s="41">
        <v>14</v>
      </c>
      <c r="G12" s="38">
        <v>8</v>
      </c>
      <c r="H12" s="38">
        <v>6</v>
      </c>
      <c r="I12" s="38">
        <v>0</v>
      </c>
      <c r="J12" s="38">
        <v>211</v>
      </c>
      <c r="K12" s="38">
        <v>168</v>
      </c>
      <c r="L12" s="2">
        <v>15.071428571428571</v>
      </c>
      <c r="M12" s="12">
        <v>12</v>
      </c>
      <c r="N12" s="43">
        <v>43</v>
      </c>
      <c r="O12" s="13">
        <v>0.61201457144820948</v>
      </c>
      <c r="P12" s="42">
        <v>34</v>
      </c>
      <c r="Q12" s="9">
        <v>10</v>
      </c>
    </row>
    <row r="13" spans="4:17" ht="15.75" thickBot="1" x14ac:dyDescent="0.3">
      <c r="D13" s="40" t="s">
        <v>89</v>
      </c>
      <c r="E13" s="42" t="s">
        <v>25</v>
      </c>
      <c r="F13" s="42">
        <v>15</v>
      </c>
      <c r="G13" s="42">
        <v>9</v>
      </c>
      <c r="H13" s="42">
        <v>6</v>
      </c>
      <c r="I13" s="42">
        <v>0</v>
      </c>
      <c r="J13" s="42">
        <v>178</v>
      </c>
      <c r="K13" s="42">
        <v>161</v>
      </c>
      <c r="L13" s="2">
        <v>11.866666666666667</v>
      </c>
      <c r="M13" s="2">
        <v>10.733333333333333</v>
      </c>
      <c r="N13" s="42">
        <v>17</v>
      </c>
      <c r="O13" s="2">
        <v>0.55002169950525126</v>
      </c>
      <c r="P13" s="42">
        <v>29</v>
      </c>
      <c r="Q13" s="42">
        <v>11</v>
      </c>
    </row>
    <row r="14" spans="4:17" ht="15.75" thickBot="1" x14ac:dyDescent="0.3">
      <c r="D14" s="40" t="s">
        <v>87</v>
      </c>
      <c r="E14" s="42" t="s">
        <v>25</v>
      </c>
      <c r="F14" s="41">
        <v>14</v>
      </c>
      <c r="G14" s="39">
        <v>6</v>
      </c>
      <c r="H14" s="39">
        <v>8</v>
      </c>
      <c r="I14" s="39">
        <v>0</v>
      </c>
      <c r="J14" s="39">
        <v>168</v>
      </c>
      <c r="K14" s="39">
        <v>177</v>
      </c>
      <c r="L14" s="2">
        <v>12</v>
      </c>
      <c r="M14" s="12">
        <v>12.642857142857142</v>
      </c>
      <c r="N14" s="43">
        <v>-9</v>
      </c>
      <c r="O14" s="13">
        <v>0.473930784343358</v>
      </c>
      <c r="P14" s="42">
        <v>18</v>
      </c>
      <c r="Q14" s="9">
        <v>12</v>
      </c>
    </row>
    <row r="15" spans="4:17" ht="15.75" thickBot="1" x14ac:dyDescent="0.3">
      <c r="D15" s="40" t="s">
        <v>63</v>
      </c>
      <c r="E15" s="42" t="s">
        <v>25</v>
      </c>
      <c r="F15" s="9">
        <v>14</v>
      </c>
      <c r="G15" s="9">
        <v>3</v>
      </c>
      <c r="H15" s="9">
        <v>11</v>
      </c>
      <c r="I15" s="9">
        <v>0</v>
      </c>
      <c r="J15" s="9">
        <v>152</v>
      </c>
      <c r="K15" s="9">
        <v>250</v>
      </c>
      <c r="L15" s="2">
        <v>10.857142857142858</v>
      </c>
      <c r="M15" s="2">
        <v>17.857142857142858</v>
      </c>
      <c r="N15" s="42">
        <v>-98</v>
      </c>
      <c r="O15" s="2">
        <v>0.3560541913632515</v>
      </c>
      <c r="P15" s="42">
        <v>16</v>
      </c>
      <c r="Q15" s="9">
        <v>13</v>
      </c>
    </row>
    <row r="16" spans="4:17" ht="15.75" thickBot="1" x14ac:dyDescent="0.3">
      <c r="D16" s="46" t="s">
        <v>70</v>
      </c>
      <c r="E16" s="42" t="s">
        <v>25</v>
      </c>
      <c r="F16" s="9">
        <v>11</v>
      </c>
      <c r="G16" s="9">
        <v>3</v>
      </c>
      <c r="H16" s="9">
        <v>7</v>
      </c>
      <c r="I16" s="9">
        <v>1</v>
      </c>
      <c r="J16" s="9">
        <v>98</v>
      </c>
      <c r="K16" s="9">
        <v>92</v>
      </c>
      <c r="L16" s="2">
        <v>8.9090909090909083</v>
      </c>
      <c r="M16" s="2">
        <v>8.3636363636363633</v>
      </c>
      <c r="N16" s="42">
        <v>6</v>
      </c>
      <c r="O16" s="2">
        <v>0.5315474872703122</v>
      </c>
      <c r="P16" s="42">
        <v>16</v>
      </c>
      <c r="Q16" s="9">
        <v>14</v>
      </c>
    </row>
    <row r="17" spans="4:17" ht="15.75" thickBot="1" x14ac:dyDescent="0.3">
      <c r="D17" s="40" t="s">
        <v>105</v>
      </c>
      <c r="E17" s="42" t="s">
        <v>25</v>
      </c>
      <c r="F17" s="42">
        <v>9</v>
      </c>
      <c r="G17" s="42">
        <v>2</v>
      </c>
      <c r="H17" s="42">
        <v>6</v>
      </c>
      <c r="I17" s="42">
        <v>1</v>
      </c>
      <c r="J17" s="42">
        <v>78</v>
      </c>
      <c r="K17" s="42">
        <v>104</v>
      </c>
      <c r="L17" s="2">
        <v>8.6666666666666661</v>
      </c>
      <c r="M17" s="2">
        <v>11.555555555555555</v>
      </c>
      <c r="N17" s="42">
        <v>-26</v>
      </c>
      <c r="O17" s="2">
        <v>0.36</v>
      </c>
      <c r="P17" s="42">
        <v>13</v>
      </c>
      <c r="Q17" s="42">
        <v>15</v>
      </c>
    </row>
    <row r="18" spans="4:17" ht="15.75" thickBot="1" x14ac:dyDescent="0.3">
      <c r="D18" s="40" t="s">
        <v>72</v>
      </c>
      <c r="E18" s="42" t="s">
        <v>25</v>
      </c>
      <c r="F18" s="42">
        <v>8</v>
      </c>
      <c r="G18" s="42">
        <v>3</v>
      </c>
      <c r="H18" s="42">
        <v>5</v>
      </c>
      <c r="I18" s="42">
        <v>0</v>
      </c>
      <c r="J18" s="42">
        <v>85</v>
      </c>
      <c r="K18" s="42">
        <v>98</v>
      </c>
      <c r="L18" s="2">
        <v>10.625</v>
      </c>
      <c r="M18" s="2">
        <v>12.25</v>
      </c>
      <c r="N18" s="42">
        <v>-13</v>
      </c>
      <c r="O18" s="2">
        <v>0.4293184384098877</v>
      </c>
      <c r="P18" s="42">
        <v>12</v>
      </c>
      <c r="Q18" s="42">
        <v>16</v>
      </c>
    </row>
    <row r="19" spans="4:17" ht="15.75" thickBot="1" x14ac:dyDescent="0.3">
      <c r="D19" s="40" t="s">
        <v>71</v>
      </c>
      <c r="E19" s="42" t="s">
        <v>25</v>
      </c>
      <c r="F19" s="42">
        <v>12</v>
      </c>
      <c r="G19" s="42">
        <v>1</v>
      </c>
      <c r="H19" s="42">
        <v>10</v>
      </c>
      <c r="I19" s="42">
        <v>1</v>
      </c>
      <c r="J19" s="42">
        <v>93</v>
      </c>
      <c r="K19" s="42">
        <v>192</v>
      </c>
      <c r="L19" s="42">
        <v>7.75</v>
      </c>
      <c r="M19" s="2">
        <v>16</v>
      </c>
      <c r="N19" s="42">
        <v>-99</v>
      </c>
      <c r="O19" s="2">
        <v>0.19003361676883529</v>
      </c>
      <c r="P19" s="42">
        <v>11</v>
      </c>
      <c r="Q19" s="42">
        <v>17</v>
      </c>
    </row>
    <row r="20" spans="4:17" s="15" customFormat="1" ht="15.75" thickBot="1" x14ac:dyDescent="0.3">
      <c r="D20" s="40" t="s">
        <v>86</v>
      </c>
      <c r="E20" s="42" t="s">
        <v>25</v>
      </c>
      <c r="F20" s="42">
        <v>4</v>
      </c>
      <c r="G20" s="42">
        <v>2</v>
      </c>
      <c r="H20" s="42">
        <v>2</v>
      </c>
      <c r="I20" s="42">
        <v>0</v>
      </c>
      <c r="J20" s="42">
        <v>55</v>
      </c>
      <c r="K20" s="42">
        <v>57</v>
      </c>
      <c r="L20" s="2">
        <v>13.75</v>
      </c>
      <c r="M20" s="2">
        <v>14.25</v>
      </c>
      <c r="N20" s="42">
        <v>-2</v>
      </c>
      <c r="O20" s="2">
        <v>0.48214854956965253</v>
      </c>
      <c r="P20" s="42">
        <v>9</v>
      </c>
      <c r="Q20" s="42">
        <v>18</v>
      </c>
    </row>
    <row r="21" spans="4:17" s="15" customFormat="1" ht="15.75" thickBot="1" x14ac:dyDescent="0.3">
      <c r="D21" s="46" t="s">
        <v>38</v>
      </c>
      <c r="E21" s="42" t="s">
        <v>25</v>
      </c>
      <c r="F21" s="42">
        <v>4</v>
      </c>
      <c r="G21" s="42">
        <v>0</v>
      </c>
      <c r="H21" s="42">
        <v>4</v>
      </c>
      <c r="I21" s="42">
        <v>0</v>
      </c>
      <c r="J21" s="42">
        <v>19</v>
      </c>
      <c r="K21" s="42">
        <v>51</v>
      </c>
      <c r="L21" s="2">
        <v>4.75</v>
      </c>
      <c r="M21" s="2">
        <v>12.75</v>
      </c>
      <c r="N21" s="42">
        <v>-32</v>
      </c>
      <c r="O21" s="2">
        <v>0.12187711006076975</v>
      </c>
      <c r="P21" s="42">
        <v>3</v>
      </c>
      <c r="Q21" s="42">
        <v>19</v>
      </c>
    </row>
    <row r="22" spans="4:17" s="15" customFormat="1" ht="15.75" thickBot="1" x14ac:dyDescent="0.3">
      <c r="D22" s="47" t="s">
        <v>88</v>
      </c>
      <c r="E22" s="47" t="s">
        <v>25</v>
      </c>
      <c r="F22" s="47">
        <v>4</v>
      </c>
      <c r="G22" s="47">
        <v>0</v>
      </c>
      <c r="H22" s="47">
        <v>4</v>
      </c>
      <c r="I22" s="47">
        <v>0</v>
      </c>
      <c r="J22" s="47">
        <v>20</v>
      </c>
      <c r="K22" s="47">
        <v>73</v>
      </c>
      <c r="L22" s="48">
        <v>5</v>
      </c>
      <c r="M22" s="48">
        <v>18.25</v>
      </c>
      <c r="N22" s="47">
        <v>-53</v>
      </c>
      <c r="O22" s="48">
        <v>6.9820212951649502E-2</v>
      </c>
      <c r="P22" s="47">
        <v>3</v>
      </c>
      <c r="Q22" s="47">
        <v>20</v>
      </c>
    </row>
    <row r="23" spans="4:17" s="15" customFormat="1" ht="15.75" thickBot="1" x14ac:dyDescent="0.3">
      <c r="D23" s="40" t="s">
        <v>116</v>
      </c>
      <c r="E23" s="42" t="s">
        <v>25</v>
      </c>
      <c r="F23" s="42">
        <v>4</v>
      </c>
      <c r="G23" s="42">
        <v>1</v>
      </c>
      <c r="H23" s="42">
        <v>3</v>
      </c>
      <c r="I23" s="42">
        <v>0</v>
      </c>
      <c r="J23" s="42">
        <v>55</v>
      </c>
      <c r="K23" s="42">
        <v>70</v>
      </c>
      <c r="L23" s="42">
        <v>13.75</v>
      </c>
      <c r="M23" s="42">
        <v>17.5</v>
      </c>
      <c r="N23" s="42">
        <v>-15</v>
      </c>
      <c r="O23" s="2">
        <v>0.38170347003154576</v>
      </c>
      <c r="P23" s="42">
        <v>3</v>
      </c>
      <c r="Q23" s="42">
        <v>21</v>
      </c>
    </row>
    <row r="24" spans="4:17" ht="15.75" thickBot="1" x14ac:dyDescent="0.3"/>
    <row r="25" spans="4:17" ht="15.75" thickBot="1" x14ac:dyDescent="0.3">
      <c r="F25" s="40" t="s">
        <v>17</v>
      </c>
      <c r="G25" s="40" t="s">
        <v>18</v>
      </c>
      <c r="H25" s="40" t="s">
        <v>19</v>
      </c>
      <c r="I25" s="40" t="s">
        <v>14</v>
      </c>
      <c r="J25" s="40"/>
      <c r="K25" s="40" t="s">
        <v>15</v>
      </c>
      <c r="L25" s="40"/>
      <c r="M25" s="40" t="s">
        <v>20</v>
      </c>
      <c r="N25" s="51"/>
      <c r="O25" s="52" t="s">
        <v>84</v>
      </c>
    </row>
    <row r="26" spans="4:17" ht="15.75" thickBot="1" x14ac:dyDescent="0.3">
      <c r="D26" s="40" t="s">
        <v>62</v>
      </c>
      <c r="F26" s="42">
        <v>3</v>
      </c>
      <c r="G26" s="42">
        <v>2</v>
      </c>
      <c r="H26" s="42"/>
      <c r="I26" s="42">
        <v>2</v>
      </c>
      <c r="J26" s="42"/>
      <c r="K26" s="42"/>
      <c r="L26" s="42"/>
      <c r="M26" s="42">
        <f>F26+G26*2+H26+I26+K26</f>
        <v>9</v>
      </c>
    </row>
    <row r="27" spans="4:17" ht="15.75" thickBot="1" x14ac:dyDescent="0.3">
      <c r="D27" s="40" t="s">
        <v>113</v>
      </c>
      <c r="F27" s="42">
        <v>3</v>
      </c>
      <c r="G27" s="42">
        <v>2</v>
      </c>
      <c r="H27" s="42"/>
      <c r="I27" s="42">
        <v>2</v>
      </c>
      <c r="J27" s="42"/>
      <c r="K27" s="42"/>
      <c r="L27" s="42"/>
      <c r="M27" s="42">
        <f t="shared" ref="M27:M38" si="0">F27+G27*2+H27+I27+K27</f>
        <v>9</v>
      </c>
    </row>
    <row r="28" spans="4:17" ht="15.75" thickBot="1" x14ac:dyDescent="0.3">
      <c r="D28" s="40" t="s">
        <v>29</v>
      </c>
      <c r="F28" s="42">
        <v>3</v>
      </c>
      <c r="G28" s="42">
        <v>3</v>
      </c>
      <c r="H28" s="42"/>
      <c r="I28" s="42"/>
      <c r="J28" s="42"/>
      <c r="K28" s="42">
        <v>1</v>
      </c>
      <c r="L28" s="42"/>
      <c r="M28" s="42">
        <f t="shared" si="0"/>
        <v>10</v>
      </c>
    </row>
    <row r="29" spans="4:17" ht="15.75" thickBot="1" x14ac:dyDescent="0.3">
      <c r="D29" s="40" t="s">
        <v>65</v>
      </c>
      <c r="F29" s="42">
        <v>3</v>
      </c>
      <c r="G29" s="42">
        <v>2</v>
      </c>
      <c r="H29" s="42"/>
      <c r="I29" s="42"/>
      <c r="J29" s="42"/>
      <c r="K29" s="42"/>
      <c r="L29" s="42"/>
      <c r="M29" s="42">
        <f t="shared" si="0"/>
        <v>7</v>
      </c>
    </row>
    <row r="30" spans="4:17" ht="15.75" thickBot="1" x14ac:dyDescent="0.3">
      <c r="D30" s="40" t="s">
        <v>66</v>
      </c>
      <c r="F30" s="42">
        <v>3</v>
      </c>
      <c r="G30" s="42">
        <v>1</v>
      </c>
      <c r="H30" s="42"/>
      <c r="I30" s="42"/>
      <c r="J30" s="42"/>
      <c r="K30" s="42"/>
      <c r="L30" s="42"/>
      <c r="M30" s="42">
        <f t="shared" si="0"/>
        <v>5</v>
      </c>
    </row>
    <row r="31" spans="4:17" ht="15.75" thickBot="1" x14ac:dyDescent="0.3">
      <c r="D31" s="40" t="s">
        <v>114</v>
      </c>
      <c r="F31" s="42">
        <v>3</v>
      </c>
      <c r="G31" s="42">
        <v>5</v>
      </c>
      <c r="H31" s="42"/>
      <c r="I31" s="42"/>
      <c r="J31" s="42"/>
      <c r="K31" s="42">
        <v>3</v>
      </c>
      <c r="L31" s="42"/>
      <c r="M31" s="42">
        <f t="shared" si="0"/>
        <v>16</v>
      </c>
    </row>
    <row r="32" spans="4:17" ht="15.75" thickBot="1" x14ac:dyDescent="0.3">
      <c r="D32" s="40" t="s">
        <v>69</v>
      </c>
      <c r="F32" s="42">
        <v>3</v>
      </c>
      <c r="G32" s="42">
        <v>6</v>
      </c>
      <c r="H32" s="42"/>
      <c r="I32" s="42"/>
      <c r="J32" s="42"/>
      <c r="K32" s="42">
        <v>5</v>
      </c>
      <c r="L32" s="42"/>
      <c r="M32" s="42">
        <f t="shared" si="0"/>
        <v>20</v>
      </c>
    </row>
    <row r="33" spans="4:13" ht="15.75" thickBot="1" x14ac:dyDescent="0.3">
      <c r="D33" s="40" t="s">
        <v>115</v>
      </c>
      <c r="E33" s="15"/>
      <c r="F33" s="42">
        <v>3</v>
      </c>
      <c r="G33" s="42">
        <v>2</v>
      </c>
      <c r="H33" s="42"/>
      <c r="I33" s="42"/>
      <c r="J33" s="42"/>
      <c r="K33" s="42"/>
      <c r="L33" s="42"/>
      <c r="M33" s="42">
        <f t="shared" si="0"/>
        <v>7</v>
      </c>
    </row>
    <row r="34" spans="4:13" ht="15.75" thickBot="1" x14ac:dyDescent="0.3">
      <c r="D34" s="40" t="s">
        <v>105</v>
      </c>
      <c r="E34" s="15"/>
      <c r="F34" s="42">
        <v>3</v>
      </c>
      <c r="G34" s="42"/>
      <c r="H34" s="42"/>
      <c r="I34" s="42"/>
      <c r="J34" s="42"/>
      <c r="K34" s="42"/>
      <c r="L34" s="42"/>
      <c r="M34" s="42">
        <f t="shared" si="0"/>
        <v>3</v>
      </c>
    </row>
    <row r="35" spans="4:13" ht="15.75" thickBot="1" x14ac:dyDescent="0.3">
      <c r="D35" s="40" t="s">
        <v>85</v>
      </c>
      <c r="E35" s="15"/>
      <c r="F35" s="42">
        <v>3</v>
      </c>
      <c r="G35" s="42">
        <v>2</v>
      </c>
      <c r="H35" s="42"/>
      <c r="I35" s="42"/>
      <c r="J35" s="42"/>
      <c r="K35" s="42"/>
      <c r="L35" s="42"/>
      <c r="M35" s="42">
        <f t="shared" si="0"/>
        <v>7</v>
      </c>
    </row>
    <row r="36" spans="4:13" ht="15.75" thickBot="1" x14ac:dyDescent="0.3">
      <c r="D36" s="40" t="s">
        <v>89</v>
      </c>
      <c r="E36" s="15"/>
      <c r="F36" s="42">
        <v>3</v>
      </c>
      <c r="G36" s="42">
        <v>2</v>
      </c>
      <c r="H36" s="42"/>
      <c r="I36" s="42"/>
      <c r="J36" s="42"/>
      <c r="K36" s="42"/>
      <c r="L36" s="42"/>
      <c r="M36" s="42">
        <f t="shared" si="0"/>
        <v>7</v>
      </c>
    </row>
    <row r="37" spans="4:13" ht="15.75" thickBot="1" x14ac:dyDescent="0.3">
      <c r="D37" s="46" t="s">
        <v>106</v>
      </c>
      <c r="E37" s="15"/>
      <c r="F37" s="42">
        <v>3</v>
      </c>
      <c r="G37" s="42">
        <v>3</v>
      </c>
      <c r="H37" s="42"/>
      <c r="I37" s="42">
        <v>2</v>
      </c>
      <c r="J37" s="42"/>
      <c r="K37" s="42">
        <v>3</v>
      </c>
      <c r="L37" s="42"/>
      <c r="M37" s="42">
        <f t="shared" si="0"/>
        <v>14</v>
      </c>
    </row>
    <row r="38" spans="4:13" ht="15.75" thickBot="1" x14ac:dyDescent="0.3">
      <c r="D38" s="40" t="s">
        <v>116</v>
      </c>
      <c r="E38" s="15"/>
      <c r="F38" s="42">
        <v>3</v>
      </c>
      <c r="G38" s="42">
        <v>1</v>
      </c>
      <c r="H38" s="42"/>
      <c r="I38" s="42"/>
      <c r="J38" s="42"/>
      <c r="K38" s="42"/>
      <c r="L38" s="42"/>
      <c r="M38" s="42">
        <f t="shared" si="0"/>
        <v>5</v>
      </c>
    </row>
    <row r="57" s="15" customFormat="1" x14ac:dyDescent="0.25"/>
    <row r="58" s="15" customFormat="1" x14ac:dyDescent="0.25"/>
    <row r="70" s="15" customFormat="1" x14ac:dyDescent="0.25"/>
  </sheetData>
  <autoFilter ref="D2:Q2">
    <sortState ref="D3:Q23">
      <sortCondition descending="1" ref="P2"/>
    </sortState>
  </autoFilter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U66"/>
  <sheetViews>
    <sheetView zoomScaleNormal="100" workbookViewId="0">
      <selection activeCell="G7" sqref="G7"/>
    </sheetView>
  </sheetViews>
  <sheetFormatPr defaultRowHeight="15" x14ac:dyDescent="0.25"/>
  <cols>
    <col min="5" max="5" width="22.7109375" bestFit="1" customWidth="1"/>
    <col min="6" max="6" width="12.7109375" bestFit="1" customWidth="1"/>
    <col min="7" max="7" width="15.42578125" bestFit="1" customWidth="1"/>
    <col min="8" max="8" width="10.140625" bestFit="1" customWidth="1"/>
    <col min="9" max="9" width="11.28515625" bestFit="1" customWidth="1"/>
    <col min="10" max="10" width="9.140625" bestFit="1" customWidth="1"/>
    <col min="11" max="11" width="7.7109375" bestFit="1" customWidth="1"/>
    <col min="12" max="12" width="8" bestFit="1" customWidth="1"/>
    <col min="13" max="13" width="10.85546875" bestFit="1" customWidth="1"/>
    <col min="14" max="14" width="12" bestFit="1" customWidth="1"/>
    <col min="15" max="15" width="15.140625" bestFit="1" customWidth="1"/>
    <col min="16" max="16" width="16.7109375" bestFit="1" customWidth="1"/>
    <col min="17" max="17" width="11.140625" bestFit="1" customWidth="1"/>
    <col min="18" max="18" width="10.28515625" bestFit="1" customWidth="1"/>
  </cols>
  <sheetData>
    <row r="1" spans="5:21" ht="15.75" thickBot="1" x14ac:dyDescent="0.3"/>
    <row r="2" spans="5:21" ht="15.75" thickBot="1" x14ac:dyDescent="0.3">
      <c r="E2" s="10" t="s">
        <v>0</v>
      </c>
      <c r="F2" s="3" t="s">
        <v>1</v>
      </c>
      <c r="G2" s="10" t="s">
        <v>2</v>
      </c>
      <c r="H2" s="10" t="s">
        <v>3</v>
      </c>
      <c r="I2" s="10" t="s">
        <v>4</v>
      </c>
      <c r="J2" s="10" t="s">
        <v>5</v>
      </c>
      <c r="K2" s="10" t="s">
        <v>6</v>
      </c>
      <c r="L2" s="10" t="s">
        <v>7</v>
      </c>
      <c r="M2" s="10" t="s">
        <v>8</v>
      </c>
      <c r="N2" s="10" t="s">
        <v>9</v>
      </c>
      <c r="O2" s="1" t="s">
        <v>10</v>
      </c>
      <c r="P2" s="1" t="s">
        <v>11</v>
      </c>
      <c r="Q2" s="1" t="s">
        <v>12</v>
      </c>
      <c r="R2" s="1" t="s">
        <v>13</v>
      </c>
    </row>
    <row r="3" spans="5:21" ht="15.75" thickBot="1" x14ac:dyDescent="0.3">
      <c r="E3" s="40" t="s">
        <v>37</v>
      </c>
      <c r="F3" s="42" t="s">
        <v>16</v>
      </c>
      <c r="G3" s="42">
        <v>30</v>
      </c>
      <c r="H3" s="42">
        <v>22</v>
      </c>
      <c r="I3" s="42">
        <v>8</v>
      </c>
      <c r="J3" s="42">
        <v>0</v>
      </c>
      <c r="K3" s="42">
        <v>500</v>
      </c>
      <c r="L3" s="42">
        <v>356</v>
      </c>
      <c r="M3" s="2">
        <v>16.666666666666668</v>
      </c>
      <c r="N3" s="12">
        <v>11.866666666666667</v>
      </c>
      <c r="O3" s="43">
        <v>144</v>
      </c>
      <c r="P3" s="13">
        <v>0.66359466576063875</v>
      </c>
      <c r="Q3" s="42">
        <v>78</v>
      </c>
      <c r="R3" s="42">
        <v>1</v>
      </c>
    </row>
    <row r="4" spans="5:21" ht="15.75" thickBot="1" x14ac:dyDescent="0.3">
      <c r="E4" s="40" t="s">
        <v>26</v>
      </c>
      <c r="F4" s="42" t="s">
        <v>16</v>
      </c>
      <c r="G4" s="42">
        <v>20</v>
      </c>
      <c r="H4" s="42">
        <v>13</v>
      </c>
      <c r="I4" s="42">
        <v>6</v>
      </c>
      <c r="J4" s="42">
        <v>1</v>
      </c>
      <c r="K4" s="42">
        <v>257</v>
      </c>
      <c r="L4" s="42">
        <v>212</v>
      </c>
      <c r="M4" s="2">
        <v>12.85</v>
      </c>
      <c r="N4" s="12">
        <v>10.6</v>
      </c>
      <c r="O4" s="43">
        <v>45</v>
      </c>
      <c r="P4" s="13">
        <v>0.59507356319767912</v>
      </c>
      <c r="Q4" s="42">
        <v>75</v>
      </c>
      <c r="R4" s="42">
        <v>2</v>
      </c>
    </row>
    <row r="5" spans="5:21" ht="15.75" thickBot="1" x14ac:dyDescent="0.3">
      <c r="E5" s="40" t="s">
        <v>48</v>
      </c>
      <c r="F5" s="42" t="s">
        <v>16</v>
      </c>
      <c r="G5" s="42">
        <v>33</v>
      </c>
      <c r="H5" s="42">
        <v>15</v>
      </c>
      <c r="I5" s="42">
        <v>16</v>
      </c>
      <c r="J5" s="42">
        <v>2</v>
      </c>
      <c r="K5" s="42">
        <v>330</v>
      </c>
      <c r="L5" s="42">
        <v>406</v>
      </c>
      <c r="M5" s="2">
        <v>10</v>
      </c>
      <c r="N5" s="12">
        <v>12.303030303030303</v>
      </c>
      <c r="O5" s="43">
        <v>-76</v>
      </c>
      <c r="P5" s="13">
        <v>0.3978285647485168</v>
      </c>
      <c r="Q5" s="42">
        <v>73</v>
      </c>
      <c r="R5" s="42">
        <v>3</v>
      </c>
    </row>
    <row r="6" spans="5:21" ht="15.75" thickBot="1" x14ac:dyDescent="0.3">
      <c r="E6" s="40" t="s">
        <v>34</v>
      </c>
      <c r="F6" s="42" t="s">
        <v>16</v>
      </c>
      <c r="G6" s="42">
        <v>19</v>
      </c>
      <c r="H6" s="42">
        <v>13</v>
      </c>
      <c r="I6" s="42">
        <v>4</v>
      </c>
      <c r="J6" s="42">
        <v>2</v>
      </c>
      <c r="K6" s="42">
        <v>253</v>
      </c>
      <c r="L6" s="42">
        <v>159</v>
      </c>
      <c r="M6" s="2">
        <v>13.315789473684211</v>
      </c>
      <c r="N6" s="12">
        <v>8.3684210526315788</v>
      </c>
      <c r="O6" s="43">
        <v>94</v>
      </c>
      <c r="P6" s="13">
        <v>0.71686639041326017</v>
      </c>
      <c r="Q6" s="42">
        <v>54</v>
      </c>
      <c r="R6" s="42">
        <v>4</v>
      </c>
    </row>
    <row r="7" spans="5:21" ht="15.75" thickBot="1" x14ac:dyDescent="0.3">
      <c r="E7" s="40" t="s">
        <v>92</v>
      </c>
      <c r="F7" s="9" t="s">
        <v>16</v>
      </c>
      <c r="G7" s="42">
        <v>10</v>
      </c>
      <c r="H7" s="22">
        <v>8</v>
      </c>
      <c r="I7" s="22">
        <v>2</v>
      </c>
      <c r="J7" s="22">
        <v>0</v>
      </c>
      <c r="K7" s="22">
        <v>167</v>
      </c>
      <c r="L7" s="22">
        <v>119</v>
      </c>
      <c r="M7" s="2">
        <v>16.7</v>
      </c>
      <c r="N7" s="12">
        <v>11.9</v>
      </c>
      <c r="O7" s="43">
        <v>48</v>
      </c>
      <c r="P7" s="13">
        <v>0.6632342449464923</v>
      </c>
      <c r="Q7" s="42">
        <v>51</v>
      </c>
      <c r="R7" s="42">
        <v>5</v>
      </c>
    </row>
    <row r="8" spans="5:21" ht="15.75" thickBot="1" x14ac:dyDescent="0.3">
      <c r="E8" s="40" t="s">
        <v>22</v>
      </c>
      <c r="F8" s="42" t="s">
        <v>16</v>
      </c>
      <c r="G8" s="42">
        <v>22</v>
      </c>
      <c r="H8" s="42">
        <v>10</v>
      </c>
      <c r="I8" s="42">
        <v>11</v>
      </c>
      <c r="J8" s="42">
        <v>1</v>
      </c>
      <c r="K8" s="42">
        <v>220</v>
      </c>
      <c r="L8" s="42">
        <v>273</v>
      </c>
      <c r="M8" s="2">
        <v>10</v>
      </c>
      <c r="N8" s="12">
        <v>12.409090909090908</v>
      </c>
      <c r="O8" s="43">
        <v>-53</v>
      </c>
      <c r="P8" s="13">
        <v>0.39372320607830535</v>
      </c>
      <c r="Q8" s="42">
        <v>42</v>
      </c>
      <c r="R8" s="42">
        <v>6</v>
      </c>
    </row>
    <row r="9" spans="5:21" ht="15.75" thickBot="1" x14ac:dyDescent="0.3">
      <c r="E9" s="40" t="s">
        <v>50</v>
      </c>
      <c r="F9" s="42" t="s">
        <v>16</v>
      </c>
      <c r="G9" s="9">
        <v>14</v>
      </c>
      <c r="H9" s="9">
        <v>7</v>
      </c>
      <c r="I9" s="9">
        <v>6</v>
      </c>
      <c r="J9" s="9">
        <v>1</v>
      </c>
      <c r="K9" s="9">
        <v>130</v>
      </c>
      <c r="L9" s="9">
        <v>144</v>
      </c>
      <c r="M9" s="2">
        <v>9.2857142857142865</v>
      </c>
      <c r="N9" s="2">
        <v>10.285714285714286</v>
      </c>
      <c r="O9" s="43">
        <v>-14</v>
      </c>
      <c r="P9" s="13">
        <v>0.44903815495801891</v>
      </c>
      <c r="Q9" s="9">
        <v>34</v>
      </c>
      <c r="R9" s="9">
        <v>7</v>
      </c>
      <c r="S9" s="15"/>
      <c r="T9" s="15"/>
      <c r="U9" s="15"/>
    </row>
    <row r="10" spans="5:21" ht="15.75" thickBot="1" x14ac:dyDescent="0.3">
      <c r="E10" s="47" t="s">
        <v>49</v>
      </c>
      <c r="F10" s="47" t="s">
        <v>16</v>
      </c>
      <c r="G10" s="47">
        <v>12</v>
      </c>
      <c r="H10" s="47">
        <v>9</v>
      </c>
      <c r="I10" s="47">
        <v>3</v>
      </c>
      <c r="J10" s="47">
        <v>0</v>
      </c>
      <c r="K10" s="47">
        <v>226</v>
      </c>
      <c r="L10" s="47">
        <v>126</v>
      </c>
      <c r="M10" s="48">
        <v>18.833333333333332</v>
      </c>
      <c r="N10" s="48">
        <v>10.5</v>
      </c>
      <c r="O10" s="47">
        <v>100</v>
      </c>
      <c r="P10" s="48">
        <v>0.76287489544748477</v>
      </c>
      <c r="Q10" s="47">
        <v>34</v>
      </c>
      <c r="R10" s="47">
        <v>8</v>
      </c>
    </row>
    <row r="11" spans="5:21" ht="15.75" thickBot="1" x14ac:dyDescent="0.3">
      <c r="E11" s="40" t="s">
        <v>51</v>
      </c>
      <c r="F11" s="42" t="s">
        <v>16</v>
      </c>
      <c r="G11" s="9">
        <v>26</v>
      </c>
      <c r="H11" s="9">
        <v>6</v>
      </c>
      <c r="I11" s="9">
        <v>20</v>
      </c>
      <c r="J11" s="9">
        <v>0</v>
      </c>
      <c r="K11" s="9">
        <v>323</v>
      </c>
      <c r="L11" s="9">
        <v>407</v>
      </c>
      <c r="M11" s="2">
        <v>12.423076923076923</v>
      </c>
      <c r="N11" s="12">
        <v>15.653846153846153</v>
      </c>
      <c r="O11" s="43">
        <v>-84</v>
      </c>
      <c r="P11" s="13">
        <v>0.38643519101556423</v>
      </c>
      <c r="Q11" s="9">
        <v>33</v>
      </c>
      <c r="R11" s="9">
        <v>9</v>
      </c>
    </row>
    <row r="12" spans="5:21" ht="15.75" thickBot="1" x14ac:dyDescent="0.3">
      <c r="E12" s="40" t="s">
        <v>56</v>
      </c>
      <c r="F12" s="42" t="s">
        <v>16</v>
      </c>
      <c r="G12" s="9">
        <v>13</v>
      </c>
      <c r="H12" s="9">
        <v>4</v>
      </c>
      <c r="I12" s="9">
        <v>8</v>
      </c>
      <c r="J12" s="9">
        <v>1</v>
      </c>
      <c r="K12" s="9">
        <v>138</v>
      </c>
      <c r="L12" s="9">
        <v>171</v>
      </c>
      <c r="M12" s="2">
        <v>10.615384615384615</v>
      </c>
      <c r="N12" s="12">
        <v>13.153846153846153</v>
      </c>
      <c r="O12" s="43">
        <v>-33</v>
      </c>
      <c r="P12" s="13">
        <v>0.39440820130475301</v>
      </c>
      <c r="Q12" s="9">
        <v>23</v>
      </c>
      <c r="R12" s="9">
        <v>10</v>
      </c>
    </row>
    <row r="13" spans="5:21" ht="15.75" thickBot="1" x14ac:dyDescent="0.3">
      <c r="E13" s="40" t="s">
        <v>83</v>
      </c>
      <c r="F13" s="42" t="s">
        <v>16</v>
      </c>
      <c r="G13" s="9">
        <v>13</v>
      </c>
      <c r="H13" s="9">
        <v>5</v>
      </c>
      <c r="I13" s="9">
        <v>8</v>
      </c>
      <c r="J13" s="9">
        <v>0</v>
      </c>
      <c r="K13" s="9">
        <v>123</v>
      </c>
      <c r="L13" s="9">
        <v>117</v>
      </c>
      <c r="M13" s="2">
        <v>9.4615384615384617</v>
      </c>
      <c r="N13" s="2">
        <v>9</v>
      </c>
      <c r="O13" s="42">
        <v>6</v>
      </c>
      <c r="P13" s="2">
        <v>0.52498438475952525</v>
      </c>
      <c r="Q13" s="9">
        <v>22</v>
      </c>
      <c r="R13" s="9">
        <v>11</v>
      </c>
    </row>
    <row r="14" spans="5:21" ht="15.75" thickBot="1" x14ac:dyDescent="0.3">
      <c r="E14" s="40" t="s">
        <v>112</v>
      </c>
      <c r="F14" s="42" t="s">
        <v>16</v>
      </c>
      <c r="G14" s="42">
        <v>9</v>
      </c>
      <c r="H14" s="42">
        <v>3</v>
      </c>
      <c r="I14" s="42">
        <v>6</v>
      </c>
      <c r="J14" s="42">
        <v>0</v>
      </c>
      <c r="K14" s="42">
        <v>76</v>
      </c>
      <c r="L14" s="42">
        <v>108</v>
      </c>
      <c r="M14" s="2">
        <v>8.4444444444444446</v>
      </c>
      <c r="N14" s="42">
        <v>12</v>
      </c>
      <c r="O14" s="42">
        <v>-32</v>
      </c>
      <c r="P14" s="2">
        <v>0.33119266055045871</v>
      </c>
      <c r="Q14" s="42">
        <v>14</v>
      </c>
      <c r="R14" s="42">
        <v>12</v>
      </c>
    </row>
    <row r="15" spans="5:21" ht="15.75" thickBot="1" x14ac:dyDescent="0.3">
      <c r="E15" s="46" t="s">
        <v>54</v>
      </c>
      <c r="F15" s="42" t="s">
        <v>16</v>
      </c>
      <c r="G15" s="42">
        <v>5</v>
      </c>
      <c r="H15" s="42">
        <v>2</v>
      </c>
      <c r="I15" s="42">
        <v>3</v>
      </c>
      <c r="J15" s="42">
        <v>0</v>
      </c>
      <c r="K15" s="42">
        <v>68</v>
      </c>
      <c r="L15" s="42">
        <v>66</v>
      </c>
      <c r="M15" s="2">
        <v>13.6</v>
      </c>
      <c r="N15" s="2">
        <v>13.2</v>
      </c>
      <c r="O15" s="42">
        <v>2</v>
      </c>
      <c r="P15" s="2">
        <v>0.51492204899777283</v>
      </c>
      <c r="Q15" s="42">
        <v>7</v>
      </c>
      <c r="R15" s="42">
        <v>13</v>
      </c>
    </row>
    <row r="16" spans="5:21" ht="15.75" thickBot="1" x14ac:dyDescent="0.3">
      <c r="E16" s="47" t="s">
        <v>52</v>
      </c>
      <c r="F16" s="47" t="s">
        <v>16</v>
      </c>
      <c r="G16" s="47">
        <v>8</v>
      </c>
      <c r="H16" s="47">
        <v>0</v>
      </c>
      <c r="I16" s="47">
        <v>8</v>
      </c>
      <c r="J16" s="47">
        <v>0</v>
      </c>
      <c r="K16" s="47">
        <v>50</v>
      </c>
      <c r="L16" s="47">
        <v>135</v>
      </c>
      <c r="M16" s="48">
        <v>6.25</v>
      </c>
      <c r="N16" s="47">
        <v>16.875</v>
      </c>
      <c r="O16" s="47">
        <v>-85</v>
      </c>
      <c r="P16" s="48">
        <v>0.12062726176115803</v>
      </c>
      <c r="Q16" s="47">
        <v>6</v>
      </c>
      <c r="R16" s="47">
        <v>14</v>
      </c>
    </row>
    <row r="17" spans="5:18" ht="15.75" thickBot="1" x14ac:dyDescent="0.3">
      <c r="E17" s="40" t="s">
        <v>53</v>
      </c>
      <c r="F17" s="42" t="s">
        <v>16</v>
      </c>
      <c r="G17" s="9">
        <v>4</v>
      </c>
      <c r="H17" s="9">
        <v>1</v>
      </c>
      <c r="I17" s="9">
        <v>2</v>
      </c>
      <c r="J17" s="9">
        <v>1</v>
      </c>
      <c r="K17" s="9">
        <v>30</v>
      </c>
      <c r="L17" s="9">
        <v>51</v>
      </c>
      <c r="M17" s="2">
        <v>7.5</v>
      </c>
      <c r="N17" s="2">
        <v>12.75</v>
      </c>
      <c r="O17" s="42">
        <v>-21</v>
      </c>
      <c r="P17" s="2">
        <v>0.25706940874035988</v>
      </c>
      <c r="Q17" s="9">
        <v>6</v>
      </c>
      <c r="R17" s="9">
        <v>15</v>
      </c>
    </row>
    <row r="18" spans="5:18" ht="15.75" thickBot="1" x14ac:dyDescent="0.3">
      <c r="E18" s="40" t="s">
        <v>93</v>
      </c>
      <c r="F18" s="42" t="s">
        <v>16</v>
      </c>
      <c r="G18" s="9">
        <v>4</v>
      </c>
      <c r="H18" s="9">
        <v>1</v>
      </c>
      <c r="I18" s="9">
        <v>3</v>
      </c>
      <c r="J18" s="9">
        <v>0</v>
      </c>
      <c r="K18" s="9">
        <v>68</v>
      </c>
      <c r="L18" s="9">
        <v>78</v>
      </c>
      <c r="M18" s="2">
        <v>17</v>
      </c>
      <c r="N18" s="2">
        <v>19.5</v>
      </c>
      <c r="O18" s="42">
        <v>-10</v>
      </c>
      <c r="P18" s="2">
        <v>0.43182667164736643</v>
      </c>
      <c r="Q18" s="9">
        <v>5</v>
      </c>
      <c r="R18" s="9">
        <v>16</v>
      </c>
    </row>
    <row r="19" spans="5:18" s="15" customFormat="1" ht="15.75" thickBot="1" x14ac:dyDescent="0.3">
      <c r="E19" s="40" t="s">
        <v>55</v>
      </c>
      <c r="F19" s="42" t="s">
        <v>16</v>
      </c>
      <c r="G19" s="42">
        <v>4</v>
      </c>
      <c r="H19" s="42">
        <v>0</v>
      </c>
      <c r="I19" s="42">
        <v>3</v>
      </c>
      <c r="J19" s="42">
        <v>1</v>
      </c>
      <c r="K19" s="42">
        <v>38</v>
      </c>
      <c r="L19" s="42">
        <v>49</v>
      </c>
      <c r="M19" s="2">
        <v>9.5</v>
      </c>
      <c r="N19" s="2">
        <v>12.25</v>
      </c>
      <c r="O19" s="42">
        <v>-11</v>
      </c>
      <c r="P19" s="2">
        <v>0.37555266579973995</v>
      </c>
      <c r="Q19" s="42">
        <v>4</v>
      </c>
      <c r="R19" s="42">
        <v>17</v>
      </c>
    </row>
    <row r="20" spans="5:18" ht="15.75" thickBot="1" x14ac:dyDescent="0.3"/>
    <row r="21" spans="5:18" ht="15.75" thickBot="1" x14ac:dyDescent="0.3">
      <c r="G21" s="40" t="s">
        <v>17</v>
      </c>
      <c r="H21" s="40" t="s">
        <v>18</v>
      </c>
      <c r="I21" s="40" t="s">
        <v>19</v>
      </c>
      <c r="J21" s="40" t="s">
        <v>14</v>
      </c>
      <c r="K21" s="40"/>
      <c r="L21" s="40" t="s">
        <v>15</v>
      </c>
      <c r="M21" s="40"/>
      <c r="N21" s="40" t="s">
        <v>20</v>
      </c>
      <c r="O21" s="15"/>
    </row>
    <row r="22" spans="5:18" ht="15.75" thickBot="1" x14ac:dyDescent="0.3">
      <c r="E22" s="40" t="s">
        <v>48</v>
      </c>
      <c r="G22" s="42">
        <v>3</v>
      </c>
      <c r="H22" s="42">
        <v>2</v>
      </c>
      <c r="I22" s="42"/>
      <c r="J22" s="42"/>
      <c r="K22" s="42"/>
      <c r="L22" s="42">
        <v>1</v>
      </c>
      <c r="M22" s="42"/>
      <c r="N22" s="42">
        <f>G22+H22*2+I22+J22+L22</f>
        <v>8</v>
      </c>
      <c r="O22" s="15"/>
      <c r="P22" s="52"/>
    </row>
    <row r="23" spans="5:18" ht="15.75" thickBot="1" x14ac:dyDescent="0.3">
      <c r="E23" s="40" t="s">
        <v>34</v>
      </c>
      <c r="G23" s="42">
        <v>3</v>
      </c>
      <c r="H23" s="42">
        <v>5</v>
      </c>
      <c r="I23" s="42"/>
      <c r="J23" s="42">
        <v>2</v>
      </c>
      <c r="K23" s="42"/>
      <c r="L23" s="42">
        <v>5</v>
      </c>
      <c r="M23" s="42"/>
      <c r="N23" s="42">
        <f t="shared" ref="N23:N28" si="0">G23+H23*2+I23+J23+L23</f>
        <v>20</v>
      </c>
      <c r="O23" s="15"/>
    </row>
    <row r="24" spans="5:18" ht="15.75" thickBot="1" x14ac:dyDescent="0.3">
      <c r="E24" s="40" t="s">
        <v>37</v>
      </c>
      <c r="G24" s="42">
        <v>3</v>
      </c>
      <c r="H24" s="42">
        <v>4</v>
      </c>
      <c r="I24" s="42"/>
      <c r="J24" s="42"/>
      <c r="K24" s="42"/>
      <c r="L24" s="42">
        <v>3</v>
      </c>
      <c r="M24" s="42"/>
      <c r="N24" s="42">
        <f t="shared" si="0"/>
        <v>14</v>
      </c>
      <c r="O24" s="15"/>
    </row>
    <row r="25" spans="5:18" ht="15.75" thickBot="1" x14ac:dyDescent="0.3">
      <c r="E25" s="40" t="s">
        <v>56</v>
      </c>
      <c r="G25" s="42">
        <v>3</v>
      </c>
      <c r="H25" s="42">
        <v>1</v>
      </c>
      <c r="I25" s="42"/>
      <c r="J25" s="42"/>
      <c r="K25" s="42"/>
      <c r="L25" s="42"/>
      <c r="M25" s="42"/>
      <c r="N25" s="42">
        <f t="shared" si="0"/>
        <v>5</v>
      </c>
      <c r="O25" s="15"/>
    </row>
    <row r="26" spans="5:18" ht="15.75" thickBot="1" x14ac:dyDescent="0.3">
      <c r="E26" s="40" t="s">
        <v>26</v>
      </c>
      <c r="G26" s="42">
        <v>3</v>
      </c>
      <c r="H26" s="42">
        <v>1</v>
      </c>
      <c r="I26" s="42"/>
      <c r="J26" s="42"/>
      <c r="K26" s="42"/>
      <c r="L26" s="42"/>
      <c r="M26" s="42"/>
      <c r="N26" s="42">
        <f t="shared" si="0"/>
        <v>5</v>
      </c>
      <c r="O26" s="15"/>
    </row>
    <row r="27" spans="5:18" ht="15.75" thickBot="1" x14ac:dyDescent="0.3">
      <c r="E27" s="40" t="s">
        <v>112</v>
      </c>
      <c r="G27" s="42">
        <v>3</v>
      </c>
      <c r="H27" s="42">
        <v>3</v>
      </c>
      <c r="I27" s="42"/>
      <c r="J27" s="42"/>
      <c r="K27" s="42"/>
      <c r="L27" s="42">
        <v>2</v>
      </c>
      <c r="M27" s="42"/>
      <c r="N27" s="42">
        <f t="shared" si="0"/>
        <v>11</v>
      </c>
      <c r="O27" s="15"/>
    </row>
    <row r="28" spans="5:18" ht="15.75" thickBot="1" x14ac:dyDescent="0.3">
      <c r="E28" s="40" t="s">
        <v>83</v>
      </c>
      <c r="F28" s="15"/>
      <c r="G28" s="42">
        <v>3</v>
      </c>
      <c r="H28" s="42">
        <v>2</v>
      </c>
      <c r="I28" s="42"/>
      <c r="J28" s="42"/>
      <c r="K28" s="42"/>
      <c r="L28" s="42"/>
      <c r="M28" s="42"/>
      <c r="N28" s="42">
        <f t="shared" si="0"/>
        <v>7</v>
      </c>
      <c r="O28" s="15"/>
    </row>
    <row r="29" spans="5:18" x14ac:dyDescent="0.25">
      <c r="E29" s="15"/>
      <c r="F29" s="15"/>
      <c r="G29" s="15"/>
      <c r="H29" s="15"/>
      <c r="I29" s="15"/>
      <c r="J29" s="15"/>
      <c r="K29" s="15"/>
      <c r="L29" s="15"/>
      <c r="M29" s="15"/>
      <c r="N29" s="15"/>
    </row>
    <row r="30" spans="5:18" x14ac:dyDescent="0.25">
      <c r="E30" s="15"/>
      <c r="F30" s="15"/>
      <c r="G30" s="15"/>
      <c r="H30" s="15"/>
      <c r="I30" s="15"/>
      <c r="J30" s="15"/>
      <c r="K30" s="15"/>
      <c r="L30" s="15"/>
      <c r="M30" s="15"/>
      <c r="N30" s="15"/>
    </row>
    <row r="31" spans="5:18" x14ac:dyDescent="0.25">
      <c r="E31" s="15"/>
      <c r="F31" s="15"/>
      <c r="G31" s="15"/>
      <c r="H31" s="15"/>
      <c r="I31" s="15"/>
      <c r="J31" s="15"/>
      <c r="K31" s="15"/>
      <c r="L31" s="15"/>
      <c r="M31" s="15"/>
      <c r="N31" s="15"/>
    </row>
    <row r="32" spans="5:18" x14ac:dyDescent="0.25">
      <c r="E32" s="15"/>
      <c r="F32" s="15"/>
      <c r="G32" s="15"/>
      <c r="H32" s="15"/>
      <c r="I32" s="15"/>
      <c r="J32" s="15"/>
      <c r="K32" s="15"/>
      <c r="L32" s="15"/>
      <c r="M32" s="15"/>
      <c r="N32" s="15"/>
    </row>
    <row r="33" spans="5:14" x14ac:dyDescent="0.25">
      <c r="E33" s="15"/>
      <c r="F33" s="15"/>
      <c r="G33" s="15"/>
      <c r="H33" s="15"/>
      <c r="I33" s="15"/>
      <c r="J33" s="15"/>
      <c r="K33" s="15"/>
      <c r="L33" s="15"/>
      <c r="M33" s="15"/>
      <c r="N33" s="15"/>
    </row>
    <row r="34" spans="5:14" x14ac:dyDescent="0.25">
      <c r="E34" s="15"/>
    </row>
    <row r="43" spans="5:14" s="15" customFormat="1" x14ac:dyDescent="0.25"/>
    <row r="50" s="15" customFormat="1" x14ac:dyDescent="0.25"/>
    <row r="66" s="15" customFormat="1" x14ac:dyDescent="0.25"/>
  </sheetData>
  <autoFilter ref="E2:R2">
    <sortState ref="E3:R19">
      <sortCondition descending="1" ref="Q2"/>
    </sortState>
  </autoFilter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49"/>
  <sheetViews>
    <sheetView workbookViewId="0">
      <selection activeCell="Q21" sqref="Q21"/>
    </sheetView>
  </sheetViews>
  <sheetFormatPr defaultRowHeight="15" x14ac:dyDescent="0.25"/>
  <cols>
    <col min="3" max="3" width="18.28515625" bestFit="1" customWidth="1"/>
    <col min="4" max="4" width="22.140625" bestFit="1" customWidth="1"/>
    <col min="5" max="5" width="12.7109375" bestFit="1" customWidth="1"/>
    <col min="6" max="6" width="15.42578125" bestFit="1" customWidth="1"/>
    <col min="7" max="7" width="10.140625" bestFit="1" customWidth="1"/>
    <col min="8" max="8" width="11.28515625" bestFit="1" customWidth="1"/>
    <col min="9" max="9" width="9.140625" bestFit="1" customWidth="1"/>
    <col min="10" max="10" width="9" bestFit="1" customWidth="1"/>
    <col min="11" max="11" width="8" bestFit="1" customWidth="1"/>
    <col min="12" max="12" width="10.85546875" bestFit="1" customWidth="1"/>
    <col min="13" max="13" width="11" bestFit="1" customWidth="1"/>
    <col min="14" max="14" width="15.140625" bestFit="1" customWidth="1"/>
    <col min="15" max="15" width="16.7109375" bestFit="1" customWidth="1"/>
    <col min="16" max="16" width="11.140625" bestFit="1" customWidth="1"/>
    <col min="17" max="17" width="10.28515625" bestFit="1" customWidth="1"/>
  </cols>
  <sheetData>
    <row r="1" spans="2:18" s="4" customFormat="1" ht="15.75" thickBot="1" x14ac:dyDescent="0.3"/>
    <row r="2" spans="2:18" s="4" customFormat="1" ht="15.75" thickBot="1" x14ac:dyDescent="0.3">
      <c r="D2" s="5" t="s">
        <v>0</v>
      </c>
      <c r="E2" s="3" t="s">
        <v>1</v>
      </c>
      <c r="F2" s="5" t="s">
        <v>2</v>
      </c>
      <c r="G2" s="5" t="s">
        <v>3</v>
      </c>
      <c r="H2" s="5" t="s">
        <v>4</v>
      </c>
      <c r="I2" s="5" t="s">
        <v>5</v>
      </c>
      <c r="J2" s="5" t="s">
        <v>6</v>
      </c>
      <c r="K2" s="5" t="s">
        <v>7</v>
      </c>
      <c r="L2" s="5" t="s">
        <v>8</v>
      </c>
      <c r="M2" s="5" t="s">
        <v>9</v>
      </c>
      <c r="N2" s="1" t="s">
        <v>10</v>
      </c>
      <c r="O2" s="1" t="s">
        <v>11</v>
      </c>
      <c r="P2" s="1" t="s">
        <v>12</v>
      </c>
      <c r="Q2" s="1" t="s">
        <v>13</v>
      </c>
    </row>
    <row r="3" spans="2:18" s="4" customFormat="1" ht="15.75" thickBot="1" x14ac:dyDescent="0.3">
      <c r="D3" s="10" t="s">
        <v>60</v>
      </c>
      <c r="E3" s="11" t="s">
        <v>33</v>
      </c>
      <c r="F3" s="33">
        <v>25</v>
      </c>
      <c r="G3" s="28">
        <v>23</v>
      </c>
      <c r="H3" s="28">
        <v>2</v>
      </c>
      <c r="I3" s="28">
        <v>0</v>
      </c>
      <c r="J3" s="28">
        <v>375</v>
      </c>
      <c r="K3" s="28">
        <v>126</v>
      </c>
      <c r="L3" s="2">
        <v>15</v>
      </c>
      <c r="M3" s="12">
        <v>5.04</v>
      </c>
      <c r="N3" s="29">
        <v>249</v>
      </c>
      <c r="O3" s="13">
        <v>0.89855655874403362</v>
      </c>
      <c r="P3" s="42">
        <v>87</v>
      </c>
      <c r="Q3" s="7">
        <v>1</v>
      </c>
    </row>
    <row r="4" spans="2:18" s="4" customFormat="1" ht="15.75" thickBot="1" x14ac:dyDescent="0.3">
      <c r="D4" s="10" t="s">
        <v>57</v>
      </c>
      <c r="E4" s="33" t="s">
        <v>33</v>
      </c>
      <c r="F4" s="42">
        <v>19</v>
      </c>
      <c r="G4" s="42">
        <v>9</v>
      </c>
      <c r="H4" s="42">
        <v>10</v>
      </c>
      <c r="I4" s="42">
        <v>0</v>
      </c>
      <c r="J4" s="42">
        <v>188</v>
      </c>
      <c r="K4" s="42">
        <v>218</v>
      </c>
      <c r="L4" s="2">
        <v>9.8947368421052637</v>
      </c>
      <c r="M4" s="12">
        <v>11.473684210526315</v>
      </c>
      <c r="N4" s="43">
        <v>-30</v>
      </c>
      <c r="O4" s="13">
        <v>0.4265096297726505</v>
      </c>
      <c r="P4" s="42">
        <v>34</v>
      </c>
      <c r="Q4" s="7">
        <v>2</v>
      </c>
    </row>
    <row r="5" spans="2:18" s="4" customFormat="1" ht="15.75" thickBot="1" x14ac:dyDescent="0.3">
      <c r="D5" s="10" t="s">
        <v>79</v>
      </c>
      <c r="E5" s="33" t="s">
        <v>33</v>
      </c>
      <c r="F5" s="42">
        <v>14</v>
      </c>
      <c r="G5" s="42">
        <v>7</v>
      </c>
      <c r="H5" s="42">
        <v>7</v>
      </c>
      <c r="I5" s="42">
        <v>0</v>
      </c>
      <c r="J5" s="42">
        <v>167</v>
      </c>
      <c r="K5" s="42">
        <v>118</v>
      </c>
      <c r="L5" s="2">
        <v>11.928571428571429</v>
      </c>
      <c r="M5" s="12">
        <v>8.4285714285714288</v>
      </c>
      <c r="N5" s="43">
        <v>49</v>
      </c>
      <c r="O5" s="13">
        <v>0.66699351876210744</v>
      </c>
      <c r="P5" s="42">
        <v>30</v>
      </c>
      <c r="Q5" s="7">
        <v>3</v>
      </c>
    </row>
    <row r="6" spans="2:18" s="4" customFormat="1" ht="15.75" thickBot="1" x14ac:dyDescent="0.3">
      <c r="D6" s="10" t="s">
        <v>111</v>
      </c>
      <c r="E6" s="33" t="s">
        <v>33</v>
      </c>
      <c r="F6" s="33">
        <v>11</v>
      </c>
      <c r="G6" s="18">
        <v>8</v>
      </c>
      <c r="H6" s="18">
        <v>3</v>
      </c>
      <c r="I6" s="18">
        <v>0</v>
      </c>
      <c r="J6" s="18">
        <v>132</v>
      </c>
      <c r="K6" s="18">
        <v>75</v>
      </c>
      <c r="L6" s="42">
        <v>12</v>
      </c>
      <c r="M6" s="12">
        <v>6.8181818181818183</v>
      </c>
      <c r="N6" s="43">
        <v>57</v>
      </c>
      <c r="O6" s="13">
        <v>0.75595470519328389</v>
      </c>
      <c r="P6" s="42">
        <v>30</v>
      </c>
      <c r="Q6" s="7">
        <v>4</v>
      </c>
    </row>
    <row r="7" spans="2:18" ht="15.75" thickBot="1" x14ac:dyDescent="0.3">
      <c r="D7" s="10" t="s">
        <v>99</v>
      </c>
      <c r="E7" s="33" t="s">
        <v>33</v>
      </c>
      <c r="F7" s="33">
        <v>11</v>
      </c>
      <c r="G7" s="16">
        <v>8</v>
      </c>
      <c r="H7" s="16">
        <v>3</v>
      </c>
      <c r="I7" s="16">
        <v>0</v>
      </c>
      <c r="J7" s="16">
        <v>125</v>
      </c>
      <c r="K7" s="16">
        <v>105</v>
      </c>
      <c r="L7" s="2">
        <v>11.363636363636363</v>
      </c>
      <c r="M7" s="12">
        <v>9.545454545454545</v>
      </c>
      <c r="N7" s="14">
        <v>20</v>
      </c>
      <c r="O7" s="13">
        <v>0.58630393996247654</v>
      </c>
      <c r="P7" s="43">
        <v>29</v>
      </c>
      <c r="Q7" s="7">
        <v>5</v>
      </c>
    </row>
    <row r="8" spans="2:18" ht="15.75" thickBot="1" x14ac:dyDescent="0.3">
      <c r="D8" s="10" t="s">
        <v>59</v>
      </c>
      <c r="E8" s="33" t="s">
        <v>33</v>
      </c>
      <c r="F8" s="33">
        <v>20</v>
      </c>
      <c r="G8" s="9">
        <v>2</v>
      </c>
      <c r="H8" s="9">
        <v>17</v>
      </c>
      <c r="I8" s="9">
        <v>1</v>
      </c>
      <c r="J8" s="9">
        <v>137</v>
      </c>
      <c r="K8" s="9">
        <v>266</v>
      </c>
      <c r="L8" s="2">
        <v>6.85</v>
      </c>
      <c r="M8" s="12">
        <v>13.3</v>
      </c>
      <c r="N8" s="43">
        <v>-129</v>
      </c>
      <c r="O8" s="13">
        <v>0.20965093549287908</v>
      </c>
      <c r="P8" s="43">
        <v>21</v>
      </c>
      <c r="Q8" s="7">
        <v>6</v>
      </c>
    </row>
    <row r="9" spans="2:18" ht="15.75" thickBot="1" x14ac:dyDescent="0.3">
      <c r="B9" s="4"/>
      <c r="D9" s="10" t="s">
        <v>32</v>
      </c>
      <c r="E9" s="33" t="s">
        <v>33</v>
      </c>
      <c r="F9" s="33">
        <v>10</v>
      </c>
      <c r="G9" s="30">
        <v>5</v>
      </c>
      <c r="H9" s="30">
        <v>5</v>
      </c>
      <c r="I9" s="30">
        <v>0</v>
      </c>
      <c r="J9" s="30">
        <v>102</v>
      </c>
      <c r="K9" s="30">
        <v>142</v>
      </c>
      <c r="L9" s="2">
        <v>10.199999999999999</v>
      </c>
      <c r="M9" s="12">
        <v>14.2</v>
      </c>
      <c r="N9" s="43">
        <v>-40</v>
      </c>
      <c r="O9" s="13">
        <v>0.3403559277676001</v>
      </c>
      <c r="P9" s="42">
        <v>18</v>
      </c>
      <c r="Q9" s="7">
        <v>7</v>
      </c>
    </row>
    <row r="10" spans="2:18" ht="15.75" thickBot="1" x14ac:dyDescent="0.3">
      <c r="B10" s="4"/>
      <c r="D10" s="40" t="s">
        <v>35</v>
      </c>
      <c r="E10" s="33" t="s">
        <v>33</v>
      </c>
      <c r="F10" s="33">
        <v>9</v>
      </c>
      <c r="G10" s="31">
        <v>4</v>
      </c>
      <c r="H10" s="31">
        <v>5</v>
      </c>
      <c r="I10" s="31">
        <v>0</v>
      </c>
      <c r="J10" s="31">
        <v>85</v>
      </c>
      <c r="K10" s="31">
        <v>132</v>
      </c>
      <c r="L10" s="2">
        <v>9.4444444444444446</v>
      </c>
      <c r="M10" s="12">
        <v>14.666666666666666</v>
      </c>
      <c r="N10" s="43">
        <v>-47</v>
      </c>
      <c r="O10" s="13">
        <v>0.29311533936468009</v>
      </c>
      <c r="P10" s="42">
        <v>16</v>
      </c>
      <c r="Q10" s="7">
        <v>8</v>
      </c>
    </row>
    <row r="11" spans="2:18" ht="15.75" thickBot="1" x14ac:dyDescent="0.3">
      <c r="B11" s="4"/>
      <c r="D11" s="40" t="s">
        <v>100</v>
      </c>
      <c r="E11" s="33" t="s">
        <v>33</v>
      </c>
      <c r="F11" s="42">
        <v>9</v>
      </c>
      <c r="G11" s="32">
        <v>4</v>
      </c>
      <c r="H11" s="32">
        <v>5</v>
      </c>
      <c r="I11" s="32">
        <v>0</v>
      </c>
      <c r="J11" s="32">
        <v>76</v>
      </c>
      <c r="K11" s="32">
        <v>107</v>
      </c>
      <c r="L11" s="2">
        <v>8.4444444444444446</v>
      </c>
      <c r="M11" s="12">
        <v>11.888888888888889</v>
      </c>
      <c r="N11" s="14">
        <v>-31</v>
      </c>
      <c r="O11" s="13">
        <v>0.33532656023222063</v>
      </c>
      <c r="P11" s="42">
        <v>16</v>
      </c>
      <c r="Q11" s="7">
        <v>9</v>
      </c>
      <c r="R11" s="6"/>
    </row>
    <row r="12" spans="2:18" ht="15.75" thickBot="1" x14ac:dyDescent="0.3">
      <c r="B12" s="4"/>
      <c r="D12" s="40" t="s">
        <v>118</v>
      </c>
      <c r="E12" s="33" t="s">
        <v>33</v>
      </c>
      <c r="F12" s="42">
        <v>5</v>
      </c>
      <c r="G12" s="26">
        <v>4</v>
      </c>
      <c r="H12" s="26">
        <v>1</v>
      </c>
      <c r="I12" s="26">
        <v>0</v>
      </c>
      <c r="J12" s="26">
        <v>49</v>
      </c>
      <c r="K12" s="26">
        <v>11</v>
      </c>
      <c r="L12" s="42">
        <v>9.8000000000000007</v>
      </c>
      <c r="M12" s="34">
        <v>2.2000000000000002</v>
      </c>
      <c r="N12" s="43">
        <v>38</v>
      </c>
      <c r="O12" s="13">
        <v>0.95202220459952414</v>
      </c>
      <c r="P12" s="9">
        <v>16</v>
      </c>
      <c r="Q12" s="7">
        <v>10</v>
      </c>
      <c r="R12" s="6"/>
    </row>
    <row r="13" spans="2:18" ht="15.75" thickBot="1" x14ac:dyDescent="0.3">
      <c r="B13" s="4"/>
      <c r="D13" s="40" t="s">
        <v>81</v>
      </c>
      <c r="E13" s="33" t="s">
        <v>33</v>
      </c>
      <c r="F13" s="42">
        <v>5</v>
      </c>
      <c r="G13" s="19">
        <v>3</v>
      </c>
      <c r="H13" s="19">
        <v>1</v>
      </c>
      <c r="I13" s="19">
        <v>1</v>
      </c>
      <c r="J13" s="19">
        <v>50</v>
      </c>
      <c r="K13" s="19">
        <v>42</v>
      </c>
      <c r="L13" s="2">
        <v>10</v>
      </c>
      <c r="M13" s="12">
        <v>8.4</v>
      </c>
      <c r="N13" s="14">
        <v>8</v>
      </c>
      <c r="O13" s="13">
        <v>0.58630393996247654</v>
      </c>
      <c r="P13" s="9">
        <v>15</v>
      </c>
      <c r="Q13" s="7">
        <v>11</v>
      </c>
      <c r="R13" s="6"/>
    </row>
    <row r="14" spans="2:18" ht="15.75" thickBot="1" x14ac:dyDescent="0.3">
      <c r="B14" s="4"/>
      <c r="D14" s="40" t="s">
        <v>82</v>
      </c>
      <c r="E14" s="33" t="s">
        <v>33</v>
      </c>
      <c r="F14" s="42">
        <v>8</v>
      </c>
      <c r="G14" s="27">
        <v>3</v>
      </c>
      <c r="H14" s="27">
        <v>5</v>
      </c>
      <c r="I14" s="27">
        <v>0</v>
      </c>
      <c r="J14" s="27">
        <v>106</v>
      </c>
      <c r="K14" s="27">
        <v>84</v>
      </c>
      <c r="L14" s="2">
        <v>13.25</v>
      </c>
      <c r="M14" s="12">
        <v>10.5</v>
      </c>
      <c r="N14" s="43">
        <v>22</v>
      </c>
      <c r="O14" s="13">
        <v>0.61425759895036081</v>
      </c>
      <c r="P14" s="9">
        <v>14</v>
      </c>
      <c r="Q14" s="7">
        <v>12</v>
      </c>
      <c r="R14" s="6"/>
    </row>
    <row r="15" spans="2:18" ht="15.75" thickBot="1" x14ac:dyDescent="0.3">
      <c r="B15" s="4"/>
      <c r="D15" s="40" t="s">
        <v>102</v>
      </c>
      <c r="E15" s="33" t="s">
        <v>33</v>
      </c>
      <c r="F15" s="32">
        <v>6</v>
      </c>
      <c r="G15" s="20">
        <v>4</v>
      </c>
      <c r="H15" s="20">
        <v>2</v>
      </c>
      <c r="I15" s="20">
        <v>0</v>
      </c>
      <c r="J15" s="20">
        <v>82</v>
      </c>
      <c r="K15" s="20">
        <v>70</v>
      </c>
      <c r="L15" s="2">
        <v>13.666666666666666</v>
      </c>
      <c r="M15" s="12">
        <v>11.666666666666666</v>
      </c>
      <c r="N15" s="14">
        <v>12</v>
      </c>
      <c r="O15" s="13">
        <v>0.57845836200963519</v>
      </c>
      <c r="P15" s="9">
        <v>14</v>
      </c>
      <c r="Q15" s="7">
        <v>13</v>
      </c>
      <c r="R15" s="6"/>
    </row>
    <row r="16" spans="2:18" ht="15.75" thickBot="1" x14ac:dyDescent="0.3">
      <c r="B16" s="4"/>
      <c r="D16" s="40" t="s">
        <v>61</v>
      </c>
      <c r="E16" s="33" t="s">
        <v>33</v>
      </c>
      <c r="F16" s="17">
        <v>11</v>
      </c>
      <c r="G16" s="17">
        <v>2</v>
      </c>
      <c r="H16" s="17">
        <v>9</v>
      </c>
      <c r="I16" s="17">
        <v>0</v>
      </c>
      <c r="J16" s="17">
        <v>86</v>
      </c>
      <c r="K16" s="17">
        <v>154</v>
      </c>
      <c r="L16" s="2">
        <v>7.8181818181818183</v>
      </c>
      <c r="M16" s="12">
        <v>14</v>
      </c>
      <c r="N16" s="43">
        <v>-68</v>
      </c>
      <c r="O16" s="13">
        <v>0.23772177937773206</v>
      </c>
      <c r="P16" s="7">
        <v>13</v>
      </c>
      <c r="Q16" s="7">
        <v>14</v>
      </c>
      <c r="R16" s="6"/>
    </row>
    <row r="17" spans="2:18" ht="15.75" thickBot="1" x14ac:dyDescent="0.3">
      <c r="B17" s="4"/>
      <c r="D17" s="40" t="s">
        <v>101</v>
      </c>
      <c r="E17" s="33" t="s">
        <v>33</v>
      </c>
      <c r="F17" s="32">
        <v>5</v>
      </c>
      <c r="G17" s="21">
        <v>3</v>
      </c>
      <c r="H17" s="21">
        <v>2</v>
      </c>
      <c r="I17" s="21">
        <v>0</v>
      </c>
      <c r="J17" s="21">
        <v>65</v>
      </c>
      <c r="K17" s="21">
        <v>26</v>
      </c>
      <c r="L17" s="2">
        <v>13</v>
      </c>
      <c r="M17" s="12">
        <v>5.2</v>
      </c>
      <c r="N17" s="14">
        <v>39</v>
      </c>
      <c r="O17" s="13">
        <v>0.86206896551724133</v>
      </c>
      <c r="P17" s="7">
        <v>10</v>
      </c>
      <c r="Q17" s="7">
        <v>15</v>
      </c>
      <c r="R17" s="6"/>
    </row>
    <row r="18" spans="2:18" ht="15.75" thickBot="1" x14ac:dyDescent="0.3">
      <c r="B18" s="4"/>
      <c r="D18" s="40" t="s">
        <v>58</v>
      </c>
      <c r="E18" s="33" t="s">
        <v>33</v>
      </c>
      <c r="F18" s="7">
        <v>7</v>
      </c>
      <c r="G18" s="7">
        <v>2</v>
      </c>
      <c r="H18" s="7">
        <v>5</v>
      </c>
      <c r="I18" s="7">
        <v>0</v>
      </c>
      <c r="J18" s="7">
        <v>58</v>
      </c>
      <c r="K18" s="7">
        <v>75</v>
      </c>
      <c r="L18" s="2">
        <v>8.2857142857142865</v>
      </c>
      <c r="M18" s="2">
        <v>10.714285714285714</v>
      </c>
      <c r="N18" s="42">
        <v>-17</v>
      </c>
      <c r="O18" s="2">
        <v>0.3742351763266214</v>
      </c>
      <c r="P18" s="7">
        <v>10</v>
      </c>
      <c r="Q18" s="7">
        <v>16</v>
      </c>
      <c r="R18" s="6"/>
    </row>
    <row r="19" spans="2:18" ht="15.75" thickBot="1" x14ac:dyDescent="0.3">
      <c r="B19" s="4"/>
      <c r="D19" s="40" t="s">
        <v>80</v>
      </c>
      <c r="E19" s="33" t="s">
        <v>33</v>
      </c>
      <c r="F19" s="7">
        <v>8</v>
      </c>
      <c r="G19" s="7">
        <v>0</v>
      </c>
      <c r="H19" s="7">
        <v>8</v>
      </c>
      <c r="I19" s="7">
        <v>0</v>
      </c>
      <c r="J19" s="7">
        <v>31</v>
      </c>
      <c r="K19" s="7">
        <v>147</v>
      </c>
      <c r="L19" s="7">
        <v>3.875</v>
      </c>
      <c r="M19" s="42">
        <v>18.375</v>
      </c>
      <c r="N19" s="42">
        <v>-116</v>
      </c>
      <c r="O19" s="2">
        <v>4.257864421798848E-2</v>
      </c>
      <c r="P19" s="7">
        <v>6</v>
      </c>
      <c r="Q19" s="7">
        <v>17</v>
      </c>
      <c r="R19" s="6"/>
    </row>
    <row r="20" spans="2:18" ht="15.75" thickBot="1" x14ac:dyDescent="0.3">
      <c r="B20" s="4"/>
      <c r="D20" s="5" t="s">
        <v>110</v>
      </c>
      <c r="E20" s="33" t="s">
        <v>33</v>
      </c>
      <c r="F20" s="7">
        <v>4</v>
      </c>
      <c r="G20" s="7">
        <v>1</v>
      </c>
      <c r="H20" s="7">
        <v>3</v>
      </c>
      <c r="I20" s="7">
        <v>0</v>
      </c>
      <c r="J20" s="7">
        <v>24</v>
      </c>
      <c r="K20" s="7">
        <v>38</v>
      </c>
      <c r="L20" s="7">
        <v>6</v>
      </c>
      <c r="M20" s="7">
        <v>9.5</v>
      </c>
      <c r="N20" s="7">
        <v>-14</v>
      </c>
      <c r="O20" s="2">
        <v>0.28514851485148512</v>
      </c>
      <c r="P20" s="7">
        <v>5</v>
      </c>
      <c r="Q20" s="7">
        <v>18</v>
      </c>
      <c r="R20" s="6"/>
    </row>
    <row r="21" spans="2:18" ht="15.75" thickBot="1" x14ac:dyDescent="0.3">
      <c r="D21" s="5"/>
      <c r="E21" s="7"/>
      <c r="F21" s="7"/>
      <c r="G21" s="7"/>
      <c r="H21" s="7"/>
      <c r="I21" s="7"/>
      <c r="J21" s="7"/>
      <c r="K21" s="7"/>
      <c r="L21" s="7"/>
      <c r="M21" s="7"/>
      <c r="N21" s="7"/>
      <c r="O21" s="2"/>
      <c r="P21" s="7"/>
      <c r="Q21" s="7"/>
      <c r="R21" s="6"/>
    </row>
    <row r="22" spans="2:18" ht="15.75" thickBot="1" x14ac:dyDescent="0.3">
      <c r="D22" s="5"/>
      <c r="E22" s="7"/>
      <c r="F22" s="7"/>
      <c r="G22" s="7"/>
      <c r="H22" s="7"/>
      <c r="I22" s="7"/>
      <c r="J22" s="7"/>
      <c r="K22" s="7"/>
      <c r="L22" s="7"/>
      <c r="M22" s="7"/>
      <c r="N22" s="7"/>
      <c r="O22" s="2"/>
      <c r="P22" s="7"/>
      <c r="Q22" s="7"/>
      <c r="R22" s="6"/>
    </row>
    <row r="23" spans="2:18" ht="15.75" thickBot="1" x14ac:dyDescent="0.3">
      <c r="P23" s="6"/>
      <c r="Q23" s="6"/>
      <c r="R23" s="6"/>
    </row>
    <row r="24" spans="2:18" ht="15.75" thickBot="1" x14ac:dyDescent="0.3">
      <c r="F24" s="40" t="s">
        <v>17</v>
      </c>
      <c r="G24" s="40" t="s">
        <v>18</v>
      </c>
      <c r="H24" s="40" t="s">
        <v>19</v>
      </c>
      <c r="I24" s="40" t="s">
        <v>14</v>
      </c>
      <c r="J24" s="40"/>
      <c r="K24" s="40" t="s">
        <v>15</v>
      </c>
      <c r="L24" s="40"/>
      <c r="M24" s="40" t="s">
        <v>20</v>
      </c>
      <c r="P24" s="6"/>
      <c r="Q24" s="6"/>
      <c r="R24" s="6"/>
    </row>
    <row r="25" spans="2:18" ht="15.75" thickBot="1" x14ac:dyDescent="0.3">
      <c r="D25" s="40" t="s">
        <v>58</v>
      </c>
      <c r="E25" s="15"/>
      <c r="F25" s="42">
        <v>3</v>
      </c>
      <c r="G25" s="42">
        <v>1</v>
      </c>
      <c r="H25" s="42"/>
      <c r="I25" s="42"/>
      <c r="J25" s="42"/>
      <c r="K25" s="42"/>
      <c r="L25" s="42"/>
      <c r="M25" s="42">
        <f>F25+G25*2+H25+I25+K25</f>
        <v>5</v>
      </c>
      <c r="P25" s="6"/>
      <c r="Q25" s="6"/>
      <c r="R25" s="6"/>
    </row>
    <row r="26" spans="2:18" ht="15.75" thickBot="1" x14ac:dyDescent="0.3">
      <c r="D26" s="40" t="s">
        <v>59</v>
      </c>
      <c r="E26" s="15"/>
      <c r="F26" s="42">
        <v>3</v>
      </c>
      <c r="G26" s="42"/>
      <c r="H26" s="42"/>
      <c r="I26" s="42"/>
      <c r="J26" s="42"/>
      <c r="K26" s="42"/>
      <c r="L26" s="42"/>
      <c r="M26" s="42">
        <f t="shared" ref="M26:M31" si="0">F26+G26*2+H26+I26+K26</f>
        <v>3</v>
      </c>
      <c r="P26" s="6"/>
      <c r="Q26" s="6"/>
      <c r="R26" s="6"/>
    </row>
    <row r="27" spans="2:18" ht="15.75" thickBot="1" x14ac:dyDescent="0.3">
      <c r="D27" s="40" t="s">
        <v>60</v>
      </c>
      <c r="E27" s="15"/>
      <c r="F27" s="42">
        <v>3</v>
      </c>
      <c r="G27" s="42">
        <v>3</v>
      </c>
      <c r="H27" s="42"/>
      <c r="I27" s="42"/>
      <c r="J27" s="42"/>
      <c r="K27" s="42">
        <v>3</v>
      </c>
      <c r="L27" s="42"/>
      <c r="M27" s="42">
        <f t="shared" si="0"/>
        <v>12</v>
      </c>
      <c r="P27" s="6"/>
      <c r="Q27" s="6"/>
      <c r="R27" s="6"/>
    </row>
    <row r="28" spans="2:18" ht="15.75" thickBot="1" x14ac:dyDescent="0.3">
      <c r="D28" s="40" t="s">
        <v>117</v>
      </c>
      <c r="E28" s="15"/>
      <c r="F28" s="42">
        <v>3</v>
      </c>
      <c r="G28" s="42">
        <v>1</v>
      </c>
      <c r="H28" s="42"/>
      <c r="I28" s="42"/>
      <c r="J28" s="42"/>
      <c r="K28" s="42"/>
      <c r="L28" s="42"/>
      <c r="M28" s="42">
        <f t="shared" si="0"/>
        <v>5</v>
      </c>
      <c r="P28" s="6"/>
      <c r="Q28" s="6"/>
      <c r="R28" s="6"/>
    </row>
    <row r="29" spans="2:18" ht="15.75" thickBot="1" x14ac:dyDescent="0.3">
      <c r="D29" s="40" t="s">
        <v>100</v>
      </c>
      <c r="E29" s="15"/>
      <c r="F29" s="42">
        <v>3</v>
      </c>
      <c r="G29" s="42">
        <v>2</v>
      </c>
      <c r="H29" s="42"/>
      <c r="I29" s="42"/>
      <c r="J29" s="42"/>
      <c r="K29" s="42">
        <v>2</v>
      </c>
      <c r="L29" s="42"/>
      <c r="M29" s="42">
        <f t="shared" si="0"/>
        <v>9</v>
      </c>
      <c r="P29" s="6"/>
      <c r="Q29" s="6"/>
      <c r="R29" s="6"/>
    </row>
    <row r="30" spans="2:18" ht="15.75" thickBot="1" x14ac:dyDescent="0.3">
      <c r="D30" s="40" t="s">
        <v>118</v>
      </c>
      <c r="E30" s="15"/>
      <c r="F30" s="42">
        <v>3</v>
      </c>
      <c r="G30" s="42">
        <v>4</v>
      </c>
      <c r="H30" s="42"/>
      <c r="I30" s="42"/>
      <c r="J30" s="42"/>
      <c r="K30" s="42">
        <v>5</v>
      </c>
      <c r="L30" s="42"/>
      <c r="M30" s="42">
        <f t="shared" si="0"/>
        <v>16</v>
      </c>
      <c r="P30" s="6"/>
      <c r="Q30" s="6"/>
    </row>
    <row r="31" spans="2:18" ht="15.75" thickBot="1" x14ac:dyDescent="0.3">
      <c r="D31" s="40"/>
      <c r="F31" s="42"/>
      <c r="G31" s="42"/>
      <c r="H31" s="42"/>
      <c r="I31" s="42"/>
      <c r="J31" s="42"/>
      <c r="K31" s="42"/>
      <c r="L31" s="42"/>
      <c r="M31" s="42"/>
      <c r="P31" s="6"/>
      <c r="Q31" s="6"/>
    </row>
    <row r="32" spans="2:18" ht="15.75" thickBot="1" x14ac:dyDescent="0.3">
      <c r="D32" s="40"/>
      <c r="F32" s="42"/>
      <c r="G32" s="42"/>
      <c r="H32" s="42"/>
      <c r="I32" s="42"/>
      <c r="J32" s="42"/>
      <c r="K32" s="42"/>
      <c r="L32" s="42"/>
      <c r="M32" s="42"/>
      <c r="P32" s="6"/>
      <c r="Q32" s="6"/>
    </row>
    <row r="33" spans="4:17" ht="15.75" thickBot="1" x14ac:dyDescent="0.3">
      <c r="D33" s="40"/>
      <c r="F33" s="42"/>
      <c r="G33" s="42"/>
      <c r="H33" s="42"/>
      <c r="I33" s="42"/>
      <c r="J33" s="42"/>
      <c r="K33" s="42"/>
      <c r="L33" s="42"/>
      <c r="M33" s="42"/>
      <c r="P33" s="6"/>
      <c r="Q33" s="6"/>
    </row>
    <row r="36" spans="4:17" s="15" customFormat="1" x14ac:dyDescent="0.25"/>
    <row r="37" spans="4:17" s="15" customFormat="1" x14ac:dyDescent="0.25">
      <c r="E37"/>
      <c r="F37"/>
    </row>
    <row r="42" spans="4:17" s="15" customFormat="1" x14ac:dyDescent="0.25"/>
    <row r="43" spans="4:17" s="15" customFormat="1" x14ac:dyDescent="0.25"/>
    <row r="48" spans="4:17" s="15" customFormat="1" x14ac:dyDescent="0.25"/>
    <row r="49" s="15" customFormat="1" x14ac:dyDescent="0.25"/>
  </sheetData>
  <autoFilter ref="D2:Q2">
    <sortState ref="D3:Q20">
      <sortCondition descending="1" ref="P2"/>
    </sortState>
  </autoFilter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Q31"/>
  <sheetViews>
    <sheetView tabSelected="1" workbookViewId="0">
      <selection activeCell="P3" sqref="P3"/>
    </sheetView>
  </sheetViews>
  <sheetFormatPr defaultRowHeight="15" x14ac:dyDescent="0.25"/>
  <cols>
    <col min="1" max="2" width="9.140625" style="15"/>
    <col min="3" max="3" width="18.28515625" style="15" bestFit="1" customWidth="1"/>
    <col min="4" max="4" width="22.140625" style="15" bestFit="1" customWidth="1"/>
    <col min="5" max="5" width="12.7109375" style="15" bestFit="1" customWidth="1"/>
    <col min="6" max="6" width="15.42578125" style="15" bestFit="1" customWidth="1"/>
    <col min="7" max="7" width="10.140625" style="15" bestFit="1" customWidth="1"/>
    <col min="8" max="8" width="11.28515625" style="15" bestFit="1" customWidth="1"/>
    <col min="9" max="9" width="9.140625" style="15" bestFit="1" customWidth="1"/>
    <col min="10" max="10" width="9" style="15" bestFit="1" customWidth="1"/>
    <col min="11" max="11" width="8" style="15" bestFit="1" customWidth="1"/>
    <col min="12" max="12" width="10.85546875" style="15" bestFit="1" customWidth="1"/>
    <col min="13" max="13" width="11" style="15" bestFit="1" customWidth="1"/>
    <col min="14" max="14" width="15.140625" style="15" bestFit="1" customWidth="1"/>
    <col min="15" max="15" width="16.7109375" style="15" bestFit="1" customWidth="1"/>
    <col min="16" max="16" width="11.140625" style="15" bestFit="1" customWidth="1"/>
    <col min="17" max="17" width="10.28515625" style="15" bestFit="1" customWidth="1"/>
    <col min="18" max="16384" width="9.140625" style="15"/>
  </cols>
  <sheetData>
    <row r="1" spans="4:17" ht="15.75" thickBot="1" x14ac:dyDescent="0.3"/>
    <row r="2" spans="4:17" ht="15.75" thickBot="1" x14ac:dyDescent="0.3">
      <c r="D2" s="40" t="s">
        <v>0</v>
      </c>
      <c r="E2" s="3" t="s">
        <v>1</v>
      </c>
      <c r="F2" s="40" t="s">
        <v>2</v>
      </c>
      <c r="G2" s="40" t="s">
        <v>3</v>
      </c>
      <c r="H2" s="40" t="s">
        <v>4</v>
      </c>
      <c r="I2" s="40" t="s">
        <v>5</v>
      </c>
      <c r="J2" s="40" t="s">
        <v>6</v>
      </c>
      <c r="K2" s="40" t="s">
        <v>7</v>
      </c>
      <c r="L2" s="40" t="s">
        <v>8</v>
      </c>
      <c r="M2" s="40" t="s">
        <v>9</v>
      </c>
      <c r="N2" s="1" t="s">
        <v>10</v>
      </c>
      <c r="O2" s="1" t="s">
        <v>11</v>
      </c>
      <c r="P2" s="1" t="s">
        <v>12</v>
      </c>
      <c r="Q2" s="1" t="s">
        <v>13</v>
      </c>
    </row>
    <row r="3" spans="4:17" ht="15.75" thickBot="1" x14ac:dyDescent="0.3">
      <c r="D3" s="40" t="s">
        <v>107</v>
      </c>
      <c r="E3" s="33" t="s">
        <v>74</v>
      </c>
      <c r="F3" s="33">
        <v>9</v>
      </c>
      <c r="G3" s="42">
        <v>7</v>
      </c>
      <c r="H3" s="42">
        <v>2</v>
      </c>
      <c r="I3" s="42">
        <v>0</v>
      </c>
      <c r="J3" s="42">
        <v>154</v>
      </c>
      <c r="K3" s="42">
        <v>91</v>
      </c>
      <c r="L3" s="2">
        <v>17.111111111111111</v>
      </c>
      <c r="M3" s="12">
        <v>10.111111111111111</v>
      </c>
      <c r="N3" s="43">
        <v>63</v>
      </c>
      <c r="O3" s="13">
        <v>0.74119448698315471</v>
      </c>
      <c r="P3" s="42">
        <v>38</v>
      </c>
      <c r="Q3" s="42">
        <v>2</v>
      </c>
    </row>
    <row r="4" spans="4:17" ht="15.75" thickBot="1" x14ac:dyDescent="0.3">
      <c r="D4" s="40" t="s">
        <v>76</v>
      </c>
      <c r="E4" s="33" t="s">
        <v>74</v>
      </c>
      <c r="F4" s="42">
        <v>10</v>
      </c>
      <c r="G4" s="42">
        <v>8</v>
      </c>
      <c r="H4" s="42">
        <v>2</v>
      </c>
      <c r="I4" s="42">
        <v>0</v>
      </c>
      <c r="J4" s="42">
        <v>149</v>
      </c>
      <c r="K4" s="42">
        <v>85</v>
      </c>
      <c r="L4" s="2">
        <v>14.9</v>
      </c>
      <c r="M4" s="12">
        <v>8.5</v>
      </c>
      <c r="N4" s="43">
        <v>64</v>
      </c>
      <c r="O4" s="13">
        <v>0.75446883708285195</v>
      </c>
      <c r="P4" s="42">
        <v>29</v>
      </c>
      <c r="Q4" s="42">
        <v>3</v>
      </c>
    </row>
    <row r="5" spans="4:17" ht="15.75" thickBot="1" x14ac:dyDescent="0.3">
      <c r="D5" s="40" t="s">
        <v>75</v>
      </c>
      <c r="E5" s="33" t="s">
        <v>74</v>
      </c>
      <c r="F5" s="42">
        <v>14</v>
      </c>
      <c r="G5" s="42">
        <v>3</v>
      </c>
      <c r="H5" s="42">
        <v>11</v>
      </c>
      <c r="I5" s="42">
        <v>0</v>
      </c>
      <c r="J5" s="42">
        <v>117</v>
      </c>
      <c r="K5" s="42">
        <v>163</v>
      </c>
      <c r="L5" s="2">
        <v>8.3571428571428577</v>
      </c>
      <c r="M5" s="12">
        <v>11.642857142857142</v>
      </c>
      <c r="N5" s="43">
        <v>-46</v>
      </c>
      <c r="O5" s="13">
        <v>0.34003179492274827</v>
      </c>
      <c r="P5" s="42">
        <v>20</v>
      </c>
      <c r="Q5" s="42">
        <v>4</v>
      </c>
    </row>
    <row r="6" spans="4:17" ht="15.75" thickBot="1" x14ac:dyDescent="0.3">
      <c r="D6" s="40" t="s">
        <v>78</v>
      </c>
      <c r="E6" s="33" t="s">
        <v>74</v>
      </c>
      <c r="F6" s="33">
        <v>13</v>
      </c>
      <c r="G6" s="42">
        <v>3</v>
      </c>
      <c r="H6" s="42">
        <v>10</v>
      </c>
      <c r="I6" s="42">
        <v>0</v>
      </c>
      <c r="J6" s="42">
        <v>104</v>
      </c>
      <c r="K6" s="42">
        <v>173</v>
      </c>
      <c r="L6" s="2">
        <v>8</v>
      </c>
      <c r="M6" s="12">
        <v>13.307692307692308</v>
      </c>
      <c r="N6" s="43">
        <v>-69</v>
      </c>
      <c r="O6" s="13">
        <v>0.26545588415756532</v>
      </c>
      <c r="P6" s="42">
        <v>19</v>
      </c>
      <c r="Q6" s="42">
        <v>5</v>
      </c>
    </row>
    <row r="7" spans="4:17" ht="15.75" thickBot="1" x14ac:dyDescent="0.3">
      <c r="D7" s="40" t="s">
        <v>77</v>
      </c>
      <c r="E7" s="33" t="s">
        <v>74</v>
      </c>
      <c r="F7" s="33">
        <v>9</v>
      </c>
      <c r="G7" s="42">
        <v>4</v>
      </c>
      <c r="H7" s="42">
        <v>5</v>
      </c>
      <c r="I7" s="42">
        <v>0</v>
      </c>
      <c r="J7" s="42">
        <v>75</v>
      </c>
      <c r="K7" s="42">
        <v>90</v>
      </c>
      <c r="L7" s="2">
        <v>8.3333333333333339</v>
      </c>
      <c r="M7" s="12">
        <v>10</v>
      </c>
      <c r="N7" s="43">
        <v>-15</v>
      </c>
      <c r="O7" s="13">
        <v>0.4098360655737705</v>
      </c>
      <c r="P7" s="43">
        <v>17</v>
      </c>
      <c r="Q7" s="42">
        <v>6</v>
      </c>
    </row>
    <row r="8" spans="4:17" ht="15.75" thickBot="1" x14ac:dyDescent="0.3">
      <c r="D8" s="40" t="s">
        <v>108</v>
      </c>
      <c r="E8" s="33" t="s">
        <v>74</v>
      </c>
      <c r="F8" s="33">
        <v>5</v>
      </c>
      <c r="G8" s="42">
        <v>4</v>
      </c>
      <c r="H8" s="42">
        <v>1</v>
      </c>
      <c r="I8" s="42">
        <v>0</v>
      </c>
      <c r="J8" s="42">
        <v>70</v>
      </c>
      <c r="K8" s="42">
        <v>65</v>
      </c>
      <c r="L8" s="2">
        <v>14</v>
      </c>
      <c r="M8" s="12">
        <v>13</v>
      </c>
      <c r="N8" s="43">
        <v>5</v>
      </c>
      <c r="O8" s="13">
        <v>0.53698630136986303</v>
      </c>
      <c r="P8" s="43">
        <v>16</v>
      </c>
      <c r="Q8" s="42">
        <v>7</v>
      </c>
    </row>
    <row r="9" spans="4:17" ht="15.75" thickBot="1" x14ac:dyDescent="0.3">
      <c r="D9" s="40"/>
      <c r="E9" s="33"/>
      <c r="F9" s="33"/>
      <c r="G9" s="42"/>
      <c r="H9" s="42"/>
      <c r="I9" s="42"/>
      <c r="J9" s="42"/>
      <c r="K9" s="42"/>
      <c r="L9" s="2"/>
      <c r="M9" s="12"/>
      <c r="N9" s="43"/>
      <c r="O9" s="13"/>
      <c r="P9" s="42"/>
      <c r="Q9" s="42"/>
    </row>
    <row r="10" spans="4:17" ht="15.75" thickBot="1" x14ac:dyDescent="0.3">
      <c r="D10" s="40"/>
      <c r="E10" s="33"/>
      <c r="F10" s="33"/>
      <c r="G10" s="42"/>
      <c r="H10" s="42"/>
      <c r="I10" s="42"/>
      <c r="J10" s="42"/>
      <c r="K10" s="42"/>
      <c r="L10" s="2"/>
      <c r="M10" s="12"/>
      <c r="N10" s="43"/>
      <c r="O10" s="13"/>
      <c r="P10" s="42"/>
      <c r="Q10" s="42"/>
    </row>
    <row r="11" spans="4:17" ht="15.75" thickBot="1" x14ac:dyDescent="0.3">
      <c r="D11" s="40"/>
      <c r="E11" s="33"/>
      <c r="F11" s="42"/>
      <c r="G11" s="42"/>
      <c r="H11" s="42"/>
      <c r="I11" s="42"/>
      <c r="J11" s="42"/>
      <c r="K11" s="42"/>
      <c r="L11" s="2"/>
      <c r="M11" s="12"/>
      <c r="N11" s="14"/>
      <c r="O11" s="13"/>
      <c r="P11" s="42"/>
      <c r="Q11" s="42"/>
    </row>
    <row r="12" spans="4:17" ht="15.75" thickBot="1" x14ac:dyDescent="0.3">
      <c r="D12" s="40"/>
      <c r="E12" s="33"/>
      <c r="F12" s="42"/>
      <c r="G12" s="42"/>
      <c r="H12" s="42"/>
      <c r="I12" s="42"/>
      <c r="J12" s="42"/>
      <c r="K12" s="42"/>
      <c r="L12" s="2"/>
      <c r="M12" s="12"/>
      <c r="N12" s="43"/>
      <c r="O12" s="13"/>
      <c r="P12" s="42"/>
      <c r="Q12" s="42"/>
    </row>
    <row r="13" spans="4:17" ht="15.75" thickBot="1" x14ac:dyDescent="0.3">
      <c r="D13" s="40"/>
      <c r="E13" s="33"/>
      <c r="F13" s="42"/>
      <c r="G13" s="42"/>
      <c r="H13" s="42"/>
      <c r="I13" s="42"/>
      <c r="J13" s="42"/>
      <c r="K13" s="42"/>
      <c r="L13" s="42"/>
      <c r="M13" s="34"/>
      <c r="N13" s="43"/>
      <c r="O13" s="43"/>
      <c r="P13" s="42"/>
      <c r="Q13" s="42"/>
    </row>
    <row r="14" spans="4:17" ht="15.75" thickBot="1" x14ac:dyDescent="0.3">
      <c r="D14" s="40"/>
      <c r="E14" s="33"/>
      <c r="F14" s="42"/>
      <c r="G14" s="42"/>
      <c r="H14" s="42"/>
      <c r="I14" s="42"/>
      <c r="J14" s="42"/>
      <c r="K14" s="42"/>
      <c r="L14" s="2"/>
      <c r="M14" s="12"/>
      <c r="N14" s="14"/>
      <c r="O14" s="13"/>
      <c r="P14" s="42"/>
      <c r="Q14" s="42"/>
    </row>
    <row r="15" spans="4:17" ht="15.75" thickBot="1" x14ac:dyDescent="0.3">
      <c r="D15" s="40"/>
      <c r="E15" s="33"/>
      <c r="F15" s="42"/>
      <c r="G15" s="42"/>
      <c r="H15" s="42"/>
      <c r="I15" s="42"/>
      <c r="J15" s="42"/>
      <c r="K15" s="42"/>
      <c r="L15" s="2"/>
      <c r="M15" s="12"/>
      <c r="N15" s="14"/>
      <c r="O15" s="13"/>
      <c r="P15" s="42"/>
      <c r="Q15" s="42"/>
    </row>
    <row r="16" spans="4:17" ht="15.75" thickBot="1" x14ac:dyDescent="0.3">
      <c r="D16" s="40"/>
      <c r="E16" s="42"/>
      <c r="F16" s="42"/>
      <c r="G16" s="42"/>
      <c r="H16" s="42"/>
      <c r="I16" s="42"/>
      <c r="J16" s="42"/>
      <c r="K16" s="42"/>
      <c r="L16" s="2"/>
      <c r="M16" s="12"/>
      <c r="N16" s="14"/>
      <c r="O16" s="13"/>
      <c r="P16" s="42"/>
      <c r="Q16" s="42"/>
    </row>
    <row r="17" spans="4:17" ht="15.75" thickBot="1" x14ac:dyDescent="0.3">
      <c r="D17" s="40"/>
      <c r="E17" s="42"/>
      <c r="F17" s="42"/>
      <c r="G17" s="42"/>
      <c r="H17" s="42"/>
      <c r="I17" s="42"/>
      <c r="J17" s="42"/>
      <c r="K17" s="42"/>
      <c r="L17" s="42"/>
      <c r="M17" s="34"/>
      <c r="N17" s="43"/>
      <c r="O17" s="43"/>
      <c r="P17" s="42"/>
      <c r="Q17" s="42"/>
    </row>
    <row r="18" spans="4:17" ht="15.75" thickBot="1" x14ac:dyDescent="0.3">
      <c r="D18" s="40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2"/>
      <c r="P18" s="42"/>
      <c r="Q18" s="42"/>
    </row>
    <row r="19" spans="4:17" ht="15.75" thickBot="1" x14ac:dyDescent="0.3">
      <c r="D19" s="40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2"/>
      <c r="P19" s="42"/>
      <c r="Q19" s="42"/>
    </row>
    <row r="20" spans="4:17" ht="15.75" thickBot="1" x14ac:dyDescent="0.3">
      <c r="D20" s="40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2"/>
      <c r="P20" s="42"/>
      <c r="Q20" s="42"/>
    </row>
    <row r="21" spans="4:17" ht="15.75" thickBot="1" x14ac:dyDescent="0.3">
      <c r="D21" s="40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2"/>
      <c r="P21" s="42"/>
      <c r="Q21" s="42"/>
    </row>
    <row r="22" spans="4:17" ht="15.75" thickBot="1" x14ac:dyDescent="0.3">
      <c r="D22" s="40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2"/>
      <c r="P22" s="42"/>
      <c r="Q22" s="42"/>
    </row>
    <row r="23" spans="4:17" ht="15.75" thickBot="1" x14ac:dyDescent="0.3"/>
    <row r="24" spans="4:17" ht="15.75" thickBot="1" x14ac:dyDescent="0.3">
      <c r="F24" s="40" t="s">
        <v>17</v>
      </c>
      <c r="G24" s="40" t="s">
        <v>18</v>
      </c>
      <c r="H24" s="40" t="s">
        <v>19</v>
      </c>
      <c r="I24" s="40" t="s">
        <v>14</v>
      </c>
      <c r="J24" s="40"/>
      <c r="K24" s="40" t="s">
        <v>15</v>
      </c>
      <c r="L24" s="40"/>
      <c r="M24" s="40" t="s">
        <v>20</v>
      </c>
    </row>
    <row r="25" spans="4:17" ht="15.75" thickBot="1" x14ac:dyDescent="0.3">
      <c r="D25" s="40" t="s">
        <v>75</v>
      </c>
      <c r="F25" s="42">
        <v>3</v>
      </c>
      <c r="G25" s="42">
        <v>1</v>
      </c>
      <c r="H25" s="42"/>
      <c r="I25" s="42"/>
      <c r="J25" s="42"/>
      <c r="K25" s="42">
        <v>3</v>
      </c>
      <c r="L25" s="42"/>
      <c r="M25" s="42">
        <f>F25+G25*2+H25+I25+K25</f>
        <v>8</v>
      </c>
    </row>
    <row r="26" spans="4:17" ht="15.75" thickBot="1" x14ac:dyDescent="0.3">
      <c r="D26" s="40" t="s">
        <v>78</v>
      </c>
      <c r="F26" s="42">
        <v>3</v>
      </c>
      <c r="G26" s="42">
        <v>2</v>
      </c>
      <c r="H26" s="42"/>
      <c r="I26" s="42"/>
      <c r="J26" s="42"/>
      <c r="K26" s="42">
        <v>2</v>
      </c>
      <c r="L26" s="42"/>
      <c r="M26" s="42">
        <f t="shared" ref="M26:M27" si="0">F26+G26*2+H26+I26+K26</f>
        <v>9</v>
      </c>
    </row>
    <row r="27" spans="4:17" ht="15.75" thickBot="1" x14ac:dyDescent="0.3">
      <c r="D27" s="40" t="s">
        <v>107</v>
      </c>
      <c r="F27" s="42">
        <v>3</v>
      </c>
      <c r="G27" s="42">
        <v>4</v>
      </c>
      <c r="H27" s="42"/>
      <c r="I27" s="42"/>
      <c r="J27" s="42"/>
      <c r="K27" s="42">
        <v>5</v>
      </c>
      <c r="L27" s="42"/>
      <c r="M27" s="42">
        <f t="shared" si="0"/>
        <v>16</v>
      </c>
    </row>
    <row r="28" spans="4:17" ht="15.75" thickBot="1" x14ac:dyDescent="0.3">
      <c r="D28" s="40"/>
      <c r="F28" s="42"/>
      <c r="G28" s="42"/>
      <c r="H28" s="42"/>
      <c r="I28" s="42"/>
      <c r="J28" s="42"/>
      <c r="K28" s="42"/>
      <c r="L28" s="42"/>
      <c r="M28" s="42"/>
    </row>
    <row r="29" spans="4:17" ht="15.75" thickBot="1" x14ac:dyDescent="0.3">
      <c r="D29" s="40"/>
      <c r="F29" s="42"/>
      <c r="G29" s="42"/>
      <c r="H29" s="42"/>
      <c r="I29" s="42"/>
      <c r="J29" s="42"/>
      <c r="K29" s="42"/>
      <c r="L29" s="42"/>
      <c r="M29" s="42"/>
    </row>
    <row r="30" spans="4:17" ht="15.75" thickBot="1" x14ac:dyDescent="0.3">
      <c r="D30" s="40"/>
      <c r="F30" s="42"/>
      <c r="G30" s="42"/>
      <c r="H30" s="42"/>
      <c r="I30" s="42"/>
      <c r="J30" s="42"/>
      <c r="K30" s="42"/>
      <c r="L30" s="42"/>
      <c r="M30" s="42"/>
    </row>
    <row r="31" spans="4:17" ht="15.75" thickBot="1" x14ac:dyDescent="0.3">
      <c r="D31" s="40"/>
      <c r="F31" s="42"/>
      <c r="G31" s="42"/>
      <c r="H31" s="42"/>
      <c r="I31" s="42"/>
      <c r="J31" s="42"/>
      <c r="K31" s="42"/>
      <c r="L31" s="42"/>
      <c r="M31" s="42"/>
    </row>
  </sheetData>
  <autoFilter ref="D2:Q2">
    <sortState ref="D3:Q8">
      <sortCondition descending="1" ref="P2"/>
    </sortState>
  </autoFilter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MENS REC</vt:lpstr>
      <vt:lpstr>CO ED REC</vt:lpstr>
      <vt:lpstr>MENS D</vt:lpstr>
      <vt:lpstr>CO ED D</vt:lpstr>
      <vt:lpstr>LADIES D</vt:lpstr>
      <vt:lpstr>CO ED INT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Haan</dc:creator>
  <cp:lastModifiedBy>Brendan Dehaan</cp:lastModifiedBy>
  <dcterms:created xsi:type="dcterms:W3CDTF">2015-05-04T14:39:03Z</dcterms:created>
  <dcterms:modified xsi:type="dcterms:W3CDTF">2025-07-25T21:57:34Z</dcterms:modified>
</cp:coreProperties>
</file>