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 Sizzler\2025 sizzler\2026 matrix and standings\"/>
    </mc:Choice>
  </mc:AlternateContent>
  <bookViews>
    <workbookView xWindow="-120" yWindow="-120" windowWidth="24240" windowHeight="13140"/>
  </bookViews>
  <sheets>
    <sheet name="MENS REC" sheetId="8" r:id="rId1"/>
    <sheet name="CO ED REC" sheetId="7" r:id="rId2"/>
    <sheet name="MENS D" sheetId="4" r:id="rId3"/>
    <sheet name="CO ED D" sheetId="6" r:id="rId4"/>
    <sheet name="LADIES D" sheetId="1" r:id="rId5"/>
  </sheets>
  <definedNames>
    <definedName name="_xlnm._FilterDatabase" localSheetId="3" hidden="1">'CO ED D'!$E$2:$R$2</definedName>
    <definedName name="_xlnm._FilterDatabase" localSheetId="1" hidden="1">'CO ED REC'!$E$2:$R$2</definedName>
    <definedName name="_xlnm._FilterDatabase" localSheetId="4" hidden="1">'LADIES D'!$D$2:$Q$2</definedName>
    <definedName name="_xlnm._FilterDatabase" localSheetId="2" hidden="1">'MENS D'!$D$2:$Q$2</definedName>
    <definedName name="_xlnm._FilterDatabase" localSheetId="0" hidden="1">'MENS REC'!$E$2:$R$2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3" i="8" l="1"/>
  <c r="N32" i="8"/>
  <c r="N28" i="7"/>
  <c r="N29" i="6"/>
  <c r="N30" i="6"/>
  <c r="M39" i="4"/>
  <c r="M33" i="4" l="1"/>
  <c r="M34" i="4"/>
  <c r="M35" i="4"/>
  <c r="M36" i="4"/>
  <c r="M37" i="4"/>
  <c r="M38" i="4"/>
  <c r="N31" i="8"/>
  <c r="N28" i="6" l="1"/>
  <c r="N22" i="6" l="1"/>
  <c r="N30" i="8" l="1"/>
  <c r="M26" i="1" l="1"/>
  <c r="M27" i="1"/>
  <c r="M28" i="1"/>
  <c r="M29" i="1"/>
  <c r="M30" i="1"/>
  <c r="M25" i="1"/>
  <c r="M28" i="4" l="1"/>
  <c r="M30" i="4" l="1"/>
  <c r="M31" i="4"/>
  <c r="M32" i="4"/>
  <c r="N29" i="8"/>
  <c r="N26" i="8" l="1"/>
  <c r="N27" i="8"/>
  <c r="N28" i="8"/>
  <c r="N25" i="8"/>
  <c r="N23" i="6" l="1"/>
  <c r="N24" i="6"/>
  <c r="N25" i="6"/>
  <c r="N26" i="6"/>
  <c r="N27" i="6"/>
  <c r="M27" i="4"/>
  <c r="M29" i="4"/>
  <c r="M26" i="4"/>
  <c r="N23" i="7"/>
  <c r="N24" i="7"/>
  <c r="N25" i="7"/>
  <c r="N26" i="7"/>
  <c r="N27" i="7"/>
  <c r="N22" i="7"/>
</calcChain>
</file>

<file path=xl/sharedStrings.xml><?xml version="1.0" encoding="utf-8"?>
<sst xmlns="http://schemas.openxmlformats.org/spreadsheetml/2006/main" count="251" uniqueCount="73">
  <si>
    <t>Team</t>
  </si>
  <si>
    <t>Division</t>
  </si>
  <si>
    <t># of Games</t>
  </si>
  <si>
    <t>Wins</t>
  </si>
  <si>
    <t>Losses</t>
  </si>
  <si>
    <t>Ties</t>
  </si>
  <si>
    <t>RF</t>
  </si>
  <si>
    <t>RA</t>
  </si>
  <si>
    <t>%RPG</t>
  </si>
  <si>
    <t>%RAG</t>
  </si>
  <si>
    <t>Plus minus</t>
  </si>
  <si>
    <t>Pythagorean</t>
  </si>
  <si>
    <t>Points</t>
  </si>
  <si>
    <t>Place</t>
  </si>
  <si>
    <t>BYE</t>
  </si>
  <si>
    <t>FINISH</t>
  </si>
  <si>
    <t>ENTRY</t>
  </si>
  <si>
    <t>WINS</t>
  </si>
  <si>
    <t>TIES</t>
  </si>
  <si>
    <t xml:space="preserve">POINTS </t>
  </si>
  <si>
    <t>Co ed Rec</t>
  </si>
  <si>
    <t>STRANGER THROWS</t>
  </si>
  <si>
    <t>OSHAWA DODGERS</t>
  </si>
  <si>
    <t>DEMONS</t>
  </si>
  <si>
    <t>YELLOW JACKETS</t>
  </si>
  <si>
    <t>PINK PANTHERS</t>
  </si>
  <si>
    <t>Ladies D</t>
  </si>
  <si>
    <t>EVOLUTION</t>
  </si>
  <si>
    <t>TKO</t>
  </si>
  <si>
    <t>MAMBAS</t>
  </si>
  <si>
    <t>HITS AND GIGGLES</t>
  </si>
  <si>
    <t>TROLLS AND HAGS</t>
  </si>
  <si>
    <t>BASE INVADERS</t>
  </si>
  <si>
    <t>SOUTHSIDE RASCALS</t>
  </si>
  <si>
    <t>BULLDOGS</t>
  </si>
  <si>
    <t>HALOS</t>
  </si>
  <si>
    <t>GLIZZY GANG</t>
  </si>
  <si>
    <t>BULLETPROOF</t>
  </si>
  <si>
    <t>FROZEN ROPES</t>
  </si>
  <si>
    <t>SWAT X</t>
  </si>
  <si>
    <t>EXPOS</t>
  </si>
  <si>
    <t>Sizzler Fairness of play ruling</t>
  </si>
  <si>
    <t>QUINTE BITCH</t>
  </si>
  <si>
    <t>LADIES</t>
  </si>
  <si>
    <t>BASE INVADERS LADIES</t>
  </si>
  <si>
    <t>TKO LADY SLIDERS</t>
  </si>
  <si>
    <t>CO ED D</t>
  </si>
  <si>
    <t>MENS D</t>
  </si>
  <si>
    <t>WOOKIE JAYS MENS</t>
  </si>
  <si>
    <t>CORNHOLERS</t>
  </si>
  <si>
    <t>DODGERS</t>
  </si>
  <si>
    <t>CRUSADERS</t>
  </si>
  <si>
    <t>RAPTORS</t>
  </si>
  <si>
    <t>THUNDER CHICKENS</t>
  </si>
  <si>
    <t>WOOKIE JAYS CO ED</t>
  </si>
  <si>
    <t>SMOKIN ACES</t>
  </si>
  <si>
    <t>CORNHOLERS CO ED</t>
  </si>
  <si>
    <t>STRANGER THROWS CO ED</t>
  </si>
  <si>
    <t>BOMB SQUAD</t>
  </si>
  <si>
    <t>TAILGATERS</t>
  </si>
  <si>
    <t>BASE INVADERS CO ED D</t>
  </si>
  <si>
    <t>ULTRAS CO ED</t>
  </si>
  <si>
    <t>BASE INVADERS CO ED</t>
  </si>
  <si>
    <t>ROCKIES CO ED</t>
  </si>
  <si>
    <t>KAWARTHA KRAZE</t>
  </si>
  <si>
    <t>FAIRNESS OF PLAY IN EFFECT</t>
  </si>
  <si>
    <t>MENS REC</t>
  </si>
  <si>
    <t>ULTRA MENS</t>
  </si>
  <si>
    <t>BENCH WARMERS</t>
  </si>
  <si>
    <t>ROCKIES MENS</t>
  </si>
  <si>
    <t>NEMESIS</t>
  </si>
  <si>
    <t>A'S</t>
  </si>
  <si>
    <t>VIKINGS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</si>
</sst>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7">
    <xf numFmtId="0" fontId="0" fillId="0" borderId="0" xfId="0"/>
    <xf numFmtId="0" fontId="16" fillId="34" borderId="11" xfId="0" applyFont="1" applyFill="1" applyBorder="1" applyAlignment="1">
      <alignment horizontal="center"/>
    </xf>
    <xf numFmtId="2" fontId="16" fillId="33" borderId="10" xfId="0" applyNumberFormat="1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0" fillId="0" borderId="0" xfId="0"/>
    <xf numFmtId="0" fontId="16" fillId="34" borderId="10" xfId="0" applyFont="1" applyFill="1" applyBorder="1" applyAlignment="1">
      <alignment horizontal="center"/>
    </xf>
    <xf numFmtId="0" fontId="0" fillId="0" borderId="0" xfId="0"/>
    <xf numFmtId="0" fontId="16" fillId="33" borderId="10" xfId="0" applyFont="1" applyFill="1" applyBorder="1" applyAlignment="1">
      <alignment horizontal="center"/>
    </xf>
    <xf numFmtId="0" fontId="0" fillId="0" borderId="0" xfId="0"/>
    <xf numFmtId="0" fontId="16" fillId="33" borderId="10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2" fontId="16" fillId="33" borderId="13" xfId="0" applyNumberFormat="1" applyFont="1" applyFill="1" applyBorder="1" applyAlignment="1">
      <alignment horizontal="center"/>
    </xf>
    <xf numFmtId="2" fontId="16" fillId="33" borderId="14" xfId="0" applyNumberFormat="1" applyFont="1" applyFill="1" applyBorder="1" applyAlignment="1">
      <alignment horizontal="center"/>
    </xf>
    <xf numFmtId="1" fontId="16" fillId="33" borderId="14" xfId="0" applyNumberFormat="1" applyFont="1" applyFill="1" applyBorder="1" applyAlignment="1">
      <alignment horizontal="center"/>
    </xf>
    <xf numFmtId="0" fontId="0" fillId="0" borderId="0" xfId="0"/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4" xfId="0" applyFont="1" applyFill="1" applyBorder="1" applyAlignment="1">
      <alignment horizontal="center"/>
    </xf>
    <xf numFmtId="0" fontId="16" fillId="33" borderId="10" xfId="0" applyNumberFormat="1" applyFont="1" applyFill="1" applyBorder="1" applyAlignment="1">
      <alignment horizontal="center"/>
    </xf>
    <xf numFmtId="0" fontId="16" fillId="33" borderId="14" xfId="0" applyNumberFormat="1" applyFont="1" applyFill="1" applyBorder="1" applyAlignment="1">
      <alignment horizontal="center"/>
    </xf>
    <xf numFmtId="0" fontId="16" fillId="34" borderId="15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2" fontId="16" fillId="35" borderId="10" xfId="0" applyNumberFormat="1" applyFont="1" applyFill="1" applyBorder="1" applyAlignment="1">
      <alignment horizontal="center"/>
    </xf>
    <xf numFmtId="2" fontId="16" fillId="35" borderId="13" xfId="0" applyNumberFormat="1" applyFont="1" applyFill="1" applyBorder="1" applyAlignment="1">
      <alignment horizontal="center"/>
    </xf>
    <xf numFmtId="2" fontId="16" fillId="35" borderId="14" xfId="0" applyNumberFormat="1" applyFont="1" applyFill="1" applyBorder="1" applyAlignment="1">
      <alignment horizontal="center"/>
    </xf>
    <xf numFmtId="0" fontId="0" fillId="35" borderId="0" xfId="0" applyFill="1"/>
    <xf numFmtId="0" fontId="16" fillId="0" borderId="0" xfId="0" applyFont="1"/>
    <xf numFmtId="0" fontId="16" fillId="35" borderId="12" xfId="0" applyFont="1" applyFill="1" applyBorder="1" applyAlignment="1">
      <alignment horizontal="center"/>
    </xf>
    <xf numFmtId="0" fontId="16" fillId="35" borderId="14" xfId="0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0" fontId="16" fillId="35" borderId="0" xfId="0" applyFont="1" applyFill="1" applyAlignment="1">
      <alignment horizontal="center"/>
    </xf>
    <xf numFmtId="2" fontId="16" fillId="33" borderId="12" xfId="0" applyNumberFormat="1" applyFont="1" applyFill="1" applyBorder="1" applyAlignment="1">
      <alignment horizontal="center"/>
    </xf>
    <xf numFmtId="0" fontId="16" fillId="33" borderId="12" xfId="0" applyNumberFormat="1" applyFont="1" applyFill="1" applyBorder="1" applyAlignment="1">
      <alignment horizontal="center"/>
    </xf>
    <xf numFmtId="0" fontId="16" fillId="35" borderId="10" xfId="0" applyNumberFormat="1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2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44024</xdr:colOff>
      <xdr:row>1</xdr:row>
      <xdr:rowOff>19050</xdr:rowOff>
    </xdr:from>
    <xdr:to>
      <xdr:col>3</xdr:col>
      <xdr:colOff>590550</xdr:colOff>
      <xdr:row>18</xdr:row>
      <xdr:rowOff>13662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4" y="219075"/>
          <a:ext cx="2375326" cy="33950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22435</xdr:rowOff>
    </xdr:from>
    <xdr:to>
      <xdr:col>3</xdr:col>
      <xdr:colOff>578766</xdr:colOff>
      <xdr:row>32</xdr:row>
      <xdr:rowOff>89110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3360"/>
          <a:ext cx="2407566" cy="126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44024</xdr:colOff>
      <xdr:row>1</xdr:row>
      <xdr:rowOff>0</xdr:rowOff>
    </xdr:from>
    <xdr:to>
      <xdr:col>3</xdr:col>
      <xdr:colOff>590550</xdr:colOff>
      <xdr:row>17</xdr:row>
      <xdr:rowOff>194637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4" y="200025"/>
          <a:ext cx="2375326" cy="33950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41485</xdr:rowOff>
    </xdr:from>
    <xdr:to>
      <xdr:col>3</xdr:col>
      <xdr:colOff>578766</xdr:colOff>
      <xdr:row>26</xdr:row>
      <xdr:rowOff>108160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94310"/>
          <a:ext cx="240756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44024</xdr:colOff>
      <xdr:row>1</xdr:row>
      <xdr:rowOff>19050</xdr:rowOff>
    </xdr:from>
    <xdr:to>
      <xdr:col>2</xdr:col>
      <xdr:colOff>1200150</xdr:colOff>
      <xdr:row>18</xdr:row>
      <xdr:rowOff>13662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4" y="219075"/>
          <a:ext cx="2375326" cy="33950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12910</xdr:rowOff>
    </xdr:from>
    <xdr:to>
      <xdr:col>2</xdr:col>
      <xdr:colOff>1188366</xdr:colOff>
      <xdr:row>24</xdr:row>
      <xdr:rowOff>79585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3360"/>
          <a:ext cx="2407566" cy="1266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44024</xdr:colOff>
      <xdr:row>1</xdr:row>
      <xdr:rowOff>15664</xdr:rowOff>
    </xdr:from>
    <xdr:to>
      <xdr:col>3</xdr:col>
      <xdr:colOff>590550</xdr:colOff>
      <xdr:row>18</xdr:row>
      <xdr:rowOff>76951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4" y="215689"/>
          <a:ext cx="2375326" cy="33950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9524</xdr:rowOff>
    </xdr:from>
    <xdr:to>
      <xdr:col>3</xdr:col>
      <xdr:colOff>578766</xdr:colOff>
      <xdr:row>25</xdr:row>
      <xdr:rowOff>76199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9974"/>
          <a:ext cx="2407566" cy="1266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158999</xdr:colOff>
      <xdr:row>21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CC2F2A67-FEAC-4BA0-B455-F4A9E7191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2597399" cy="4381500"/>
        </a:xfrm>
        <a:prstGeom prst="rect">
          <a:avLst/>
        </a:prstGeom>
      </xdr:spPr>
    </xdr:pic>
    <xdr:clientData/>
  </xdr:twoCellAnchor>
  <xdr:twoCellAnchor editAs="oneCell">
    <xdr:from>
      <xdr:col>0</xdr:col>
      <xdr:colOff>44024</xdr:colOff>
      <xdr:row>0</xdr:row>
      <xdr:rowOff>66675</xdr:rowOff>
    </xdr:from>
    <xdr:to>
      <xdr:col>2</xdr:col>
      <xdr:colOff>1200150</xdr:colOff>
      <xdr:row>17</xdr:row>
      <xdr:rowOff>61287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4" y="66675"/>
          <a:ext cx="2375326" cy="33950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60535</xdr:rowOff>
    </xdr:from>
    <xdr:to>
      <xdr:col>2</xdr:col>
      <xdr:colOff>1188366</xdr:colOff>
      <xdr:row>23</xdr:row>
      <xdr:rowOff>127210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60960"/>
          <a:ext cx="2407566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R34"/>
  <sheetViews>
    <sheetView tabSelected="1" workbookViewId="0">
      <selection activeCell="H7" sqref="H7"/>
    </sheetView>
  </sheetViews>
  <sheetFormatPr defaultRowHeight="15" x14ac:dyDescent="0.25"/>
  <cols>
    <col min="1" max="4" width="9.140625" style="14"/>
    <col min="5" max="5" width="27.140625" style="14" bestFit="1" customWidth="1"/>
    <col min="6" max="6" width="12.7109375" style="14" bestFit="1" customWidth="1"/>
    <col min="7" max="7" width="15.42578125" style="14" bestFit="1" customWidth="1"/>
    <col min="8" max="8" width="10.140625" style="14" bestFit="1" customWidth="1"/>
    <col min="9" max="9" width="11.28515625" style="14" bestFit="1" customWidth="1"/>
    <col min="10" max="10" width="9.140625" style="14" bestFit="1" customWidth="1"/>
    <col min="11" max="11" width="7.7109375" style="14" bestFit="1" customWidth="1"/>
    <col min="12" max="12" width="8" style="14" bestFit="1" customWidth="1"/>
    <col min="13" max="13" width="10.85546875" style="14" bestFit="1" customWidth="1"/>
    <col min="14" max="14" width="12" style="14" bestFit="1" customWidth="1"/>
    <col min="15" max="15" width="15.140625" style="14" bestFit="1" customWidth="1"/>
    <col min="16" max="16" width="16.7109375" style="14" bestFit="1" customWidth="1"/>
    <col min="17" max="17" width="11.140625" style="14" bestFit="1" customWidth="1"/>
    <col min="18" max="18" width="10.28515625" style="14" bestFit="1" customWidth="1"/>
    <col min="19" max="16384" width="9.140625" style="14"/>
  </cols>
  <sheetData>
    <row r="1" spans="5:18" ht="15.75" thickBot="1" x14ac:dyDescent="0.3"/>
    <row r="2" spans="5:18" ht="15.75" thickBot="1" x14ac:dyDescent="0.3">
      <c r="E2" s="37" t="s">
        <v>0</v>
      </c>
      <c r="F2" s="3" t="s">
        <v>1</v>
      </c>
      <c r="G2" s="37" t="s">
        <v>2</v>
      </c>
      <c r="H2" s="37" t="s">
        <v>3</v>
      </c>
      <c r="I2" s="37" t="s">
        <v>4</v>
      </c>
      <c r="J2" s="37" t="s">
        <v>5</v>
      </c>
      <c r="K2" s="37" t="s">
        <v>6</v>
      </c>
      <c r="L2" s="37" t="s">
        <v>7</v>
      </c>
      <c r="M2" s="37" t="s">
        <v>8</v>
      </c>
      <c r="N2" s="37" t="s">
        <v>9</v>
      </c>
      <c r="O2" s="1" t="s">
        <v>10</v>
      </c>
      <c r="P2" s="1" t="s">
        <v>11</v>
      </c>
      <c r="Q2" s="1" t="s">
        <v>12</v>
      </c>
      <c r="R2" s="1" t="s">
        <v>13</v>
      </c>
    </row>
    <row r="3" spans="5:18" ht="15.75" thickBot="1" x14ac:dyDescent="0.3">
      <c r="E3" s="37" t="s">
        <v>71</v>
      </c>
      <c r="F3" s="30" t="s">
        <v>66</v>
      </c>
      <c r="G3" s="39">
        <v>6</v>
      </c>
      <c r="H3" s="39">
        <v>6</v>
      </c>
      <c r="I3" s="39">
        <v>0</v>
      </c>
      <c r="J3" s="39">
        <v>0</v>
      </c>
      <c r="K3" s="39">
        <v>89</v>
      </c>
      <c r="L3" s="39">
        <v>31</v>
      </c>
      <c r="M3" s="2">
        <v>14.833333333333334</v>
      </c>
      <c r="N3" s="11">
        <v>5.166666666666667</v>
      </c>
      <c r="O3" s="40">
        <v>58</v>
      </c>
      <c r="P3" s="12">
        <v>0.891803647827066</v>
      </c>
      <c r="Q3" s="39">
        <v>22</v>
      </c>
      <c r="R3" s="39">
        <v>1</v>
      </c>
    </row>
    <row r="4" spans="5:18" ht="15.75" thickBot="1" x14ac:dyDescent="0.3">
      <c r="E4" s="37" t="s">
        <v>69</v>
      </c>
      <c r="F4" s="30" t="s">
        <v>66</v>
      </c>
      <c r="G4" s="39">
        <v>5</v>
      </c>
      <c r="H4" s="39">
        <v>3</v>
      </c>
      <c r="I4" s="39">
        <v>1</v>
      </c>
      <c r="J4" s="39">
        <v>1</v>
      </c>
      <c r="K4" s="39">
        <v>73</v>
      </c>
      <c r="L4" s="39">
        <v>28</v>
      </c>
      <c r="M4" s="2">
        <v>14.6</v>
      </c>
      <c r="N4" s="11">
        <v>5.6</v>
      </c>
      <c r="O4" s="40">
        <v>45</v>
      </c>
      <c r="P4" s="12">
        <v>0.87174873221004412</v>
      </c>
      <c r="Q4" s="39">
        <v>12</v>
      </c>
      <c r="R4" s="39">
        <v>2</v>
      </c>
    </row>
    <row r="5" spans="5:18" ht="15.75" thickBot="1" x14ac:dyDescent="0.3">
      <c r="E5" s="37" t="s">
        <v>70</v>
      </c>
      <c r="F5" s="30" t="s">
        <v>66</v>
      </c>
      <c r="G5" s="39">
        <v>6</v>
      </c>
      <c r="H5" s="39">
        <v>3</v>
      </c>
      <c r="I5" s="39">
        <v>3</v>
      </c>
      <c r="J5" s="39">
        <v>0</v>
      </c>
      <c r="K5" s="39">
        <v>76</v>
      </c>
      <c r="L5" s="39">
        <v>85</v>
      </c>
      <c r="M5" s="2">
        <v>12.666666666666666</v>
      </c>
      <c r="N5" s="11">
        <v>14.166666666666666</v>
      </c>
      <c r="O5" s="40">
        <v>-9</v>
      </c>
      <c r="P5" s="12">
        <v>0.44427351742173676</v>
      </c>
      <c r="Q5" s="39">
        <v>12</v>
      </c>
      <c r="R5" s="39">
        <v>3</v>
      </c>
    </row>
    <row r="6" spans="5:18" ht="15.75" thickBot="1" x14ac:dyDescent="0.3">
      <c r="E6" s="37" t="s">
        <v>67</v>
      </c>
      <c r="F6" s="30" t="s">
        <v>66</v>
      </c>
      <c r="G6" s="39">
        <v>5</v>
      </c>
      <c r="H6" s="39">
        <v>2</v>
      </c>
      <c r="I6" s="39">
        <v>3</v>
      </c>
      <c r="J6" s="39">
        <v>0</v>
      </c>
      <c r="K6" s="39">
        <v>58</v>
      </c>
      <c r="L6" s="39">
        <v>60</v>
      </c>
      <c r="M6" s="2">
        <v>11.6</v>
      </c>
      <c r="N6" s="11">
        <v>12</v>
      </c>
      <c r="O6" s="40">
        <v>-2</v>
      </c>
      <c r="P6" s="12">
        <v>0.48305571510626077</v>
      </c>
      <c r="Q6" s="39">
        <v>8</v>
      </c>
      <c r="R6" s="39">
        <v>4</v>
      </c>
    </row>
    <row r="7" spans="5:18" ht="15.75" thickBot="1" x14ac:dyDescent="0.3">
      <c r="E7" s="37" t="s">
        <v>23</v>
      </c>
      <c r="F7" s="30" t="s">
        <v>66</v>
      </c>
      <c r="G7" s="39">
        <v>4</v>
      </c>
      <c r="H7" s="39">
        <v>2</v>
      </c>
      <c r="I7" s="39">
        <v>1</v>
      </c>
      <c r="J7" s="39">
        <v>1</v>
      </c>
      <c r="K7" s="39">
        <v>45</v>
      </c>
      <c r="L7" s="39">
        <v>42</v>
      </c>
      <c r="M7" s="2">
        <v>11.25</v>
      </c>
      <c r="N7" s="11">
        <v>10.5</v>
      </c>
      <c r="O7" s="40">
        <v>3</v>
      </c>
      <c r="P7" s="12">
        <v>0.53444180522565321</v>
      </c>
      <c r="Q7" s="39">
        <v>8</v>
      </c>
      <c r="R7" s="39">
        <v>5</v>
      </c>
    </row>
    <row r="8" spans="5:18" ht="15.75" thickBot="1" x14ac:dyDescent="0.3">
      <c r="E8" s="37" t="s">
        <v>40</v>
      </c>
      <c r="F8" s="30" t="s">
        <v>66</v>
      </c>
      <c r="G8" s="39">
        <v>4</v>
      </c>
      <c r="H8" s="39">
        <v>2</v>
      </c>
      <c r="I8" s="39">
        <v>2</v>
      </c>
      <c r="J8" s="39">
        <v>0</v>
      </c>
      <c r="K8" s="39">
        <v>58</v>
      </c>
      <c r="L8" s="39">
        <v>56</v>
      </c>
      <c r="M8" s="2">
        <v>14.5</v>
      </c>
      <c r="N8" s="11">
        <v>14</v>
      </c>
      <c r="O8" s="40">
        <v>2</v>
      </c>
      <c r="P8" s="12">
        <v>0.5175384615384615</v>
      </c>
      <c r="Q8" s="39">
        <v>7</v>
      </c>
      <c r="R8" s="39">
        <v>6</v>
      </c>
    </row>
    <row r="9" spans="5:18" ht="15.75" thickBot="1" x14ac:dyDescent="0.3">
      <c r="E9" s="37" t="s">
        <v>27</v>
      </c>
      <c r="F9" s="30" t="s">
        <v>66</v>
      </c>
      <c r="G9" s="39">
        <v>4</v>
      </c>
      <c r="H9" s="39">
        <v>1</v>
      </c>
      <c r="I9" s="39">
        <v>3</v>
      </c>
      <c r="J9" s="39">
        <v>0</v>
      </c>
      <c r="K9" s="39">
        <v>32</v>
      </c>
      <c r="L9" s="39">
        <v>56</v>
      </c>
      <c r="M9" s="2">
        <v>8</v>
      </c>
      <c r="N9" s="11">
        <v>14</v>
      </c>
      <c r="O9" s="40">
        <v>-24</v>
      </c>
      <c r="P9" s="12">
        <v>0.24615384615384617</v>
      </c>
      <c r="Q9" s="39">
        <v>5</v>
      </c>
      <c r="R9" s="39">
        <v>7</v>
      </c>
    </row>
    <row r="10" spans="5:18" ht="15.75" thickBot="1" x14ac:dyDescent="0.3">
      <c r="E10" s="37" t="s">
        <v>68</v>
      </c>
      <c r="F10" s="30" t="s">
        <v>66</v>
      </c>
      <c r="G10" s="39">
        <v>4</v>
      </c>
      <c r="H10" s="39">
        <v>0</v>
      </c>
      <c r="I10" s="39">
        <v>4</v>
      </c>
      <c r="J10" s="39">
        <v>0</v>
      </c>
      <c r="K10" s="39">
        <v>32</v>
      </c>
      <c r="L10" s="39">
        <v>58</v>
      </c>
      <c r="M10" s="2">
        <v>8</v>
      </c>
      <c r="N10" s="11">
        <v>14.5</v>
      </c>
      <c r="O10" s="40">
        <v>-26</v>
      </c>
      <c r="P10" s="12">
        <v>0.23336371923427529</v>
      </c>
      <c r="Q10" s="39">
        <v>3</v>
      </c>
      <c r="R10" s="39">
        <v>8</v>
      </c>
    </row>
    <row r="11" spans="5:18" ht="15.75" thickBot="1" x14ac:dyDescent="0.3">
      <c r="E11" s="37" t="s">
        <v>72</v>
      </c>
      <c r="F11" s="30" t="s">
        <v>66</v>
      </c>
      <c r="G11" s="39">
        <v>4</v>
      </c>
      <c r="H11" s="39">
        <v>0</v>
      </c>
      <c r="I11" s="39">
        <v>4</v>
      </c>
      <c r="J11" s="39">
        <v>0</v>
      </c>
      <c r="K11" s="39">
        <v>25</v>
      </c>
      <c r="L11" s="39">
        <v>59</v>
      </c>
      <c r="M11" s="2">
        <v>6.25</v>
      </c>
      <c r="N11" s="11">
        <v>14.75</v>
      </c>
      <c r="O11" s="40">
        <v>-34</v>
      </c>
      <c r="P11" s="12">
        <v>0.15221626887481735</v>
      </c>
      <c r="Q11" s="39">
        <v>3</v>
      </c>
      <c r="R11" s="39">
        <v>9</v>
      </c>
    </row>
    <row r="12" spans="5:18" ht="15.75" thickBot="1" x14ac:dyDescent="0.3">
      <c r="E12" s="37"/>
      <c r="F12" s="30"/>
      <c r="G12" s="39"/>
      <c r="H12" s="39"/>
      <c r="I12" s="39"/>
      <c r="J12" s="39"/>
      <c r="K12" s="39"/>
      <c r="L12" s="39"/>
      <c r="M12" s="39"/>
      <c r="N12" s="39"/>
      <c r="O12" s="39"/>
      <c r="P12" s="2"/>
      <c r="Q12" s="39"/>
      <c r="R12" s="39"/>
    </row>
    <row r="13" spans="5:18" ht="15.75" thickBot="1" x14ac:dyDescent="0.3">
      <c r="E13" s="37"/>
      <c r="F13" s="30"/>
      <c r="G13" s="39"/>
      <c r="H13" s="39"/>
      <c r="I13" s="39"/>
      <c r="J13" s="39"/>
      <c r="K13" s="39"/>
      <c r="L13" s="39"/>
      <c r="M13" s="2"/>
      <c r="N13" s="2"/>
      <c r="O13" s="39"/>
      <c r="P13" s="2"/>
      <c r="Q13" s="39"/>
      <c r="R13" s="39"/>
    </row>
    <row r="14" spans="5:18" ht="15.75" thickBot="1" x14ac:dyDescent="0.3">
      <c r="E14" s="37"/>
      <c r="F14" s="30"/>
      <c r="G14" s="39"/>
      <c r="H14" s="39"/>
      <c r="I14" s="39"/>
      <c r="J14" s="39"/>
      <c r="K14" s="39"/>
      <c r="L14" s="39"/>
      <c r="M14" s="39"/>
      <c r="N14" s="39"/>
      <c r="O14" s="39"/>
      <c r="P14" s="2"/>
      <c r="Q14" s="39"/>
      <c r="R14" s="39"/>
    </row>
    <row r="15" spans="5:18" ht="15.75" thickBot="1" x14ac:dyDescent="0.3">
      <c r="E15" s="37"/>
      <c r="F15" s="30"/>
      <c r="G15" s="39"/>
      <c r="H15" s="39"/>
      <c r="I15" s="39"/>
      <c r="J15" s="39"/>
      <c r="K15" s="39"/>
      <c r="L15" s="39"/>
      <c r="M15" s="2"/>
      <c r="N15" s="2"/>
      <c r="O15" s="39"/>
      <c r="P15" s="2"/>
      <c r="Q15" s="39"/>
      <c r="R15" s="39"/>
    </row>
    <row r="16" spans="5:18" ht="15.75" thickBot="1" x14ac:dyDescent="0.3">
      <c r="E16" s="37"/>
      <c r="F16" s="30"/>
      <c r="G16" s="39"/>
      <c r="H16" s="39"/>
      <c r="I16" s="39"/>
      <c r="J16" s="39"/>
      <c r="K16" s="39"/>
      <c r="L16" s="39"/>
      <c r="M16" s="2"/>
      <c r="N16" s="2"/>
      <c r="O16" s="39"/>
      <c r="P16" s="2"/>
      <c r="Q16" s="39"/>
      <c r="R16" s="39"/>
    </row>
    <row r="17" spans="5:18" ht="15.75" thickBot="1" x14ac:dyDescent="0.3">
      <c r="E17" s="37"/>
      <c r="F17" s="30"/>
      <c r="G17" s="39"/>
      <c r="H17" s="39"/>
      <c r="I17" s="39"/>
      <c r="J17" s="39"/>
      <c r="K17" s="39"/>
      <c r="L17" s="39"/>
      <c r="M17" s="39"/>
      <c r="N17" s="39"/>
      <c r="O17" s="39"/>
      <c r="P17" s="2"/>
      <c r="Q17" s="39"/>
      <c r="R17" s="39"/>
    </row>
    <row r="18" spans="5:18" ht="15.75" thickBot="1" x14ac:dyDescent="0.3">
      <c r="E18" s="37"/>
      <c r="F18" s="30"/>
      <c r="G18" s="39"/>
      <c r="H18" s="39"/>
      <c r="I18" s="39"/>
      <c r="J18" s="39"/>
      <c r="K18" s="39"/>
      <c r="L18" s="39"/>
      <c r="M18" s="39"/>
      <c r="N18" s="39"/>
      <c r="O18" s="39"/>
      <c r="P18" s="2"/>
      <c r="Q18" s="39"/>
      <c r="R18" s="39"/>
    </row>
    <row r="19" spans="5:18" ht="15.75" thickBot="1" x14ac:dyDescent="0.3">
      <c r="E19" s="37"/>
      <c r="F19" s="30"/>
      <c r="G19" s="39"/>
      <c r="H19" s="39"/>
      <c r="I19" s="39"/>
      <c r="J19" s="39"/>
      <c r="K19" s="39"/>
      <c r="L19" s="39"/>
      <c r="M19" s="39"/>
      <c r="N19" s="39"/>
      <c r="O19" s="39"/>
      <c r="P19" s="2"/>
      <c r="Q19" s="39"/>
      <c r="R19" s="39"/>
    </row>
    <row r="20" spans="5:18" ht="15.75" thickBot="1" x14ac:dyDescent="0.3">
      <c r="E20" s="37"/>
      <c r="F20" s="30"/>
      <c r="G20" s="39"/>
      <c r="H20" s="39"/>
      <c r="I20" s="39"/>
      <c r="J20" s="39"/>
      <c r="K20" s="39"/>
      <c r="L20" s="39"/>
      <c r="M20" s="2"/>
      <c r="N20" s="2"/>
      <c r="O20" s="39"/>
      <c r="P20" s="2"/>
      <c r="Q20" s="39"/>
      <c r="R20" s="39"/>
    </row>
    <row r="21" spans="5:18" ht="15.75" thickBot="1" x14ac:dyDescent="0.3">
      <c r="E21" s="37"/>
      <c r="F21" s="30"/>
      <c r="G21" s="39"/>
      <c r="H21" s="39"/>
      <c r="I21" s="39"/>
      <c r="J21" s="39"/>
      <c r="K21" s="39"/>
      <c r="L21" s="39"/>
      <c r="M21" s="39"/>
      <c r="N21" s="39"/>
      <c r="O21" s="39"/>
      <c r="P21" s="2"/>
      <c r="Q21" s="39"/>
      <c r="R21" s="39"/>
    </row>
    <row r="22" spans="5:18" ht="15.75" thickBot="1" x14ac:dyDescent="0.3">
      <c r="E22" s="37"/>
      <c r="F22" s="30"/>
      <c r="G22" s="39"/>
      <c r="H22" s="39"/>
      <c r="I22" s="39"/>
      <c r="J22" s="39"/>
      <c r="K22" s="39"/>
      <c r="L22" s="39"/>
      <c r="M22" s="39"/>
      <c r="N22" s="39"/>
      <c r="O22" s="39"/>
      <c r="P22" s="2"/>
      <c r="Q22" s="39"/>
      <c r="R22" s="39"/>
    </row>
    <row r="23" spans="5:18" ht="15.75" thickBot="1" x14ac:dyDescent="0.3"/>
    <row r="24" spans="5:18" ht="15.75" thickBot="1" x14ac:dyDescent="0.3">
      <c r="G24" s="37" t="s">
        <v>16</v>
      </c>
      <c r="H24" s="37" t="s">
        <v>17</v>
      </c>
      <c r="I24" s="37" t="s">
        <v>18</v>
      </c>
      <c r="J24" s="37" t="s">
        <v>14</v>
      </c>
      <c r="K24" s="37"/>
      <c r="L24" s="37" t="s">
        <v>15</v>
      </c>
      <c r="M24" s="37"/>
      <c r="N24" s="37" t="s">
        <v>19</v>
      </c>
    </row>
    <row r="25" spans="5:18" ht="15.75" thickBot="1" x14ac:dyDescent="0.3">
      <c r="E25" s="37" t="s">
        <v>67</v>
      </c>
      <c r="G25" s="39">
        <v>3</v>
      </c>
      <c r="H25" s="39">
        <v>2</v>
      </c>
      <c r="I25" s="39"/>
      <c r="J25" s="39"/>
      <c r="K25" s="39"/>
      <c r="L25" s="39">
        <v>1</v>
      </c>
      <c r="M25" s="39"/>
      <c r="N25" s="39">
        <f>G25+H25*2+I25+J25+L25</f>
        <v>8</v>
      </c>
    </row>
    <row r="26" spans="5:18" ht="15.75" thickBot="1" x14ac:dyDescent="0.3">
      <c r="E26" s="37" t="s">
        <v>68</v>
      </c>
      <c r="G26" s="39">
        <v>3</v>
      </c>
      <c r="H26" s="39">
        <v>0</v>
      </c>
      <c r="I26" s="39"/>
      <c r="J26" s="39"/>
      <c r="K26" s="39"/>
      <c r="L26" s="39"/>
      <c r="M26" s="39"/>
      <c r="N26" s="39">
        <f t="shared" ref="N26:N28" si="0">G26+H26*2+I26+J26+L26</f>
        <v>3</v>
      </c>
    </row>
    <row r="27" spans="5:18" ht="15.75" thickBot="1" x14ac:dyDescent="0.3">
      <c r="E27" s="37" t="s">
        <v>69</v>
      </c>
      <c r="G27" s="39">
        <v>3</v>
      </c>
      <c r="H27" s="39">
        <v>3</v>
      </c>
      <c r="I27" s="39">
        <v>1</v>
      </c>
      <c r="J27" s="39"/>
      <c r="K27" s="39"/>
      <c r="L27" s="39">
        <v>2</v>
      </c>
      <c r="M27" s="39"/>
      <c r="N27" s="39">
        <f t="shared" si="0"/>
        <v>12</v>
      </c>
    </row>
    <row r="28" spans="5:18" ht="15.75" thickBot="1" x14ac:dyDescent="0.3">
      <c r="E28" s="37" t="s">
        <v>70</v>
      </c>
      <c r="G28" s="39">
        <v>3</v>
      </c>
      <c r="H28" s="39">
        <v>3</v>
      </c>
      <c r="I28" s="39"/>
      <c r="J28" s="39"/>
      <c r="K28" s="39"/>
      <c r="L28" s="39">
        <v>3</v>
      </c>
      <c r="M28" s="39"/>
      <c r="N28" s="39">
        <f t="shared" si="0"/>
        <v>12</v>
      </c>
    </row>
    <row r="29" spans="5:18" ht="15.75" thickBot="1" x14ac:dyDescent="0.3">
      <c r="E29" s="37" t="s">
        <v>27</v>
      </c>
      <c r="G29" s="39">
        <v>3</v>
      </c>
      <c r="H29" s="39">
        <v>1</v>
      </c>
      <c r="I29" s="39"/>
      <c r="J29" s="39"/>
      <c r="K29" s="39"/>
      <c r="L29" s="39"/>
      <c r="M29" s="39"/>
      <c r="N29" s="39">
        <f>G29+H29*2+I29+J29+L29</f>
        <v>5</v>
      </c>
    </row>
    <row r="30" spans="5:18" ht="15.75" thickBot="1" x14ac:dyDescent="0.3">
      <c r="E30" s="37" t="s">
        <v>23</v>
      </c>
      <c r="G30" s="39">
        <v>3</v>
      </c>
      <c r="H30" s="39">
        <v>2</v>
      </c>
      <c r="I30" s="39">
        <v>1</v>
      </c>
      <c r="J30" s="39"/>
      <c r="K30" s="39"/>
      <c r="L30" s="39"/>
      <c r="M30" s="39"/>
      <c r="N30" s="39">
        <f t="shared" ref="N30:N33" si="1">G30+H30*2+I30+J30+L30</f>
        <v>8</v>
      </c>
    </row>
    <row r="31" spans="5:18" ht="15.75" thickBot="1" x14ac:dyDescent="0.3">
      <c r="E31" s="37" t="s">
        <v>40</v>
      </c>
      <c r="G31" s="39">
        <v>3</v>
      </c>
      <c r="H31" s="39">
        <v>2</v>
      </c>
      <c r="I31" s="39"/>
      <c r="J31" s="39"/>
      <c r="K31" s="39"/>
      <c r="L31" s="39"/>
      <c r="M31" s="39"/>
      <c r="N31" s="39">
        <f t="shared" si="1"/>
        <v>7</v>
      </c>
    </row>
    <row r="32" spans="5:18" ht="15.75" thickBot="1" x14ac:dyDescent="0.3">
      <c r="E32" s="37" t="s">
        <v>71</v>
      </c>
      <c r="G32" s="39">
        <v>3</v>
      </c>
      <c r="H32" s="39">
        <v>6</v>
      </c>
      <c r="I32" s="39"/>
      <c r="J32" s="39">
        <v>2</v>
      </c>
      <c r="K32" s="39"/>
      <c r="L32" s="39">
        <v>5</v>
      </c>
      <c r="M32" s="39"/>
      <c r="N32" s="39">
        <f t="shared" si="1"/>
        <v>22</v>
      </c>
    </row>
    <row r="33" spans="5:14" ht="15.75" thickBot="1" x14ac:dyDescent="0.3">
      <c r="E33" s="37" t="s">
        <v>72</v>
      </c>
      <c r="G33" s="39">
        <v>3</v>
      </c>
      <c r="H33" s="39">
        <v>0</v>
      </c>
      <c r="I33" s="39"/>
      <c r="J33" s="39"/>
      <c r="K33" s="39"/>
      <c r="L33" s="39"/>
      <c r="M33" s="39"/>
      <c r="N33" s="39">
        <f t="shared" si="1"/>
        <v>3</v>
      </c>
    </row>
    <row r="34" spans="5:14" ht="15.75" thickBot="1" x14ac:dyDescent="0.3">
      <c r="E34" s="37"/>
      <c r="G34" s="39"/>
      <c r="H34" s="39"/>
      <c r="I34" s="39"/>
      <c r="J34" s="39"/>
      <c r="K34" s="39"/>
      <c r="L34" s="39"/>
      <c r="M34" s="39"/>
      <c r="N34" s="39"/>
    </row>
  </sheetData>
  <autoFilter ref="E2:R2">
    <sortState ref="E3:R11">
      <sortCondition descending="1" ref="Q2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U34"/>
  <sheetViews>
    <sheetView workbookViewId="0">
      <selection activeCell="E10" sqref="E10"/>
    </sheetView>
  </sheetViews>
  <sheetFormatPr defaultRowHeight="15" x14ac:dyDescent="0.25"/>
  <cols>
    <col min="1" max="4" width="9.140625" style="14"/>
    <col min="5" max="5" width="21.85546875" style="14" bestFit="1" customWidth="1"/>
    <col min="6" max="6" width="12.7109375" style="14" bestFit="1" customWidth="1"/>
    <col min="7" max="7" width="15.42578125" style="14" bestFit="1" customWidth="1"/>
    <col min="8" max="8" width="10.140625" style="14" bestFit="1" customWidth="1"/>
    <col min="9" max="9" width="11.28515625" style="14" bestFit="1" customWidth="1"/>
    <col min="10" max="10" width="9.140625" style="14" bestFit="1" customWidth="1"/>
    <col min="11" max="11" width="9" style="14" bestFit="1" customWidth="1"/>
    <col min="12" max="12" width="8" style="14" bestFit="1" customWidth="1"/>
    <col min="13" max="13" width="10.85546875" style="14" bestFit="1" customWidth="1"/>
    <col min="14" max="14" width="12" style="14" bestFit="1" customWidth="1"/>
    <col min="15" max="15" width="15.140625" style="14" bestFit="1" customWidth="1"/>
    <col min="16" max="16" width="16.7109375" style="14" bestFit="1" customWidth="1"/>
    <col min="17" max="17" width="11.140625" style="14" bestFit="1" customWidth="1"/>
    <col min="18" max="18" width="10.28515625" style="14" bestFit="1" customWidth="1"/>
    <col min="19" max="16384" width="9.140625" style="14"/>
  </cols>
  <sheetData>
    <row r="1" spans="5:21" ht="15.75" thickBot="1" x14ac:dyDescent="0.3"/>
    <row r="2" spans="5:21" ht="15.75" thickBot="1" x14ac:dyDescent="0.3">
      <c r="E2" s="37" t="s">
        <v>0</v>
      </c>
      <c r="F2" s="3" t="s">
        <v>1</v>
      </c>
      <c r="G2" s="37" t="s">
        <v>2</v>
      </c>
      <c r="H2" s="37" t="s">
        <v>3</v>
      </c>
      <c r="I2" s="37" t="s">
        <v>4</v>
      </c>
      <c r="J2" s="37" t="s">
        <v>5</v>
      </c>
      <c r="K2" s="37" t="s">
        <v>6</v>
      </c>
      <c r="L2" s="37" t="s">
        <v>7</v>
      </c>
      <c r="M2" s="37" t="s">
        <v>8</v>
      </c>
      <c r="N2" s="37" t="s">
        <v>9</v>
      </c>
      <c r="O2" s="1" t="s">
        <v>10</v>
      </c>
      <c r="P2" s="1" t="s">
        <v>11</v>
      </c>
      <c r="Q2" s="1" t="s">
        <v>12</v>
      </c>
      <c r="R2" s="1" t="s">
        <v>13</v>
      </c>
    </row>
    <row r="3" spans="5:21" ht="15.75" thickBot="1" x14ac:dyDescent="0.3">
      <c r="E3" s="44" t="s">
        <v>63</v>
      </c>
      <c r="F3" s="44" t="s">
        <v>20</v>
      </c>
      <c r="G3" s="44">
        <v>5</v>
      </c>
      <c r="H3" s="44">
        <v>5</v>
      </c>
      <c r="I3" s="44">
        <v>0</v>
      </c>
      <c r="J3" s="44">
        <v>0</v>
      </c>
      <c r="K3" s="44">
        <v>86</v>
      </c>
      <c r="L3" s="44">
        <v>18</v>
      </c>
      <c r="M3" s="45">
        <v>17.2</v>
      </c>
      <c r="N3" s="45">
        <v>3.6</v>
      </c>
      <c r="O3" s="56">
        <v>68</v>
      </c>
      <c r="P3" s="45">
        <v>0.95803108808290161</v>
      </c>
      <c r="Q3" s="44">
        <v>18</v>
      </c>
      <c r="R3" s="44"/>
      <c r="S3" s="48"/>
      <c r="T3" s="53" t="s">
        <v>65</v>
      </c>
      <c r="U3" s="48"/>
    </row>
    <row r="4" spans="5:21" ht="15.75" thickBot="1" x14ac:dyDescent="0.3">
      <c r="E4" s="37" t="s">
        <v>61</v>
      </c>
      <c r="F4" s="30" t="s">
        <v>20</v>
      </c>
      <c r="G4" s="39">
        <v>6</v>
      </c>
      <c r="H4" s="39">
        <v>5</v>
      </c>
      <c r="I4" s="39">
        <v>1</v>
      </c>
      <c r="J4" s="39">
        <v>0</v>
      </c>
      <c r="K4" s="39">
        <v>63</v>
      </c>
      <c r="L4" s="39">
        <v>28</v>
      </c>
      <c r="M4" s="2">
        <v>10.5</v>
      </c>
      <c r="N4" s="11">
        <v>4.666666666666667</v>
      </c>
      <c r="O4" s="42">
        <v>35</v>
      </c>
      <c r="P4" s="12">
        <v>0.83505154639175261</v>
      </c>
      <c r="Q4" s="39">
        <v>16</v>
      </c>
      <c r="R4" s="39"/>
    </row>
    <row r="5" spans="5:21" ht="15.75" thickBot="1" x14ac:dyDescent="0.3">
      <c r="E5" s="37" t="s">
        <v>29</v>
      </c>
      <c r="F5" s="30" t="s">
        <v>20</v>
      </c>
      <c r="G5" s="39">
        <v>5</v>
      </c>
      <c r="H5" s="39">
        <v>2</v>
      </c>
      <c r="I5" s="39">
        <v>3</v>
      </c>
      <c r="J5" s="39">
        <v>0</v>
      </c>
      <c r="K5" s="39">
        <v>51</v>
      </c>
      <c r="L5" s="39">
        <v>49</v>
      </c>
      <c r="M5" s="39">
        <v>10.199999999999999</v>
      </c>
      <c r="N5" s="31">
        <v>9.8000000000000007</v>
      </c>
      <c r="O5" s="40">
        <v>2</v>
      </c>
      <c r="P5" s="12">
        <v>0.51999200319872052</v>
      </c>
      <c r="Q5" s="39">
        <v>9</v>
      </c>
      <c r="R5" s="39"/>
    </row>
    <row r="6" spans="5:21" ht="15.75" thickBot="1" x14ac:dyDescent="0.3">
      <c r="E6" s="37" t="s">
        <v>64</v>
      </c>
      <c r="F6" s="30" t="s">
        <v>20</v>
      </c>
      <c r="G6" s="39">
        <v>5</v>
      </c>
      <c r="H6" s="39">
        <v>1</v>
      </c>
      <c r="I6" s="39">
        <v>4</v>
      </c>
      <c r="J6" s="39">
        <v>0</v>
      </c>
      <c r="K6" s="39">
        <v>27</v>
      </c>
      <c r="L6" s="39">
        <v>51</v>
      </c>
      <c r="M6" s="2">
        <v>5.4</v>
      </c>
      <c r="N6" s="11">
        <v>10.199999999999999</v>
      </c>
      <c r="O6" s="42">
        <v>-24</v>
      </c>
      <c r="P6" s="12">
        <v>0.21891891891891893</v>
      </c>
      <c r="Q6" s="39">
        <v>6</v>
      </c>
      <c r="R6" s="39"/>
    </row>
    <row r="7" spans="5:21" ht="15.75" thickBot="1" x14ac:dyDescent="0.3">
      <c r="E7" s="37" t="s">
        <v>32</v>
      </c>
      <c r="F7" s="30" t="s">
        <v>20</v>
      </c>
      <c r="G7" s="39">
        <v>4</v>
      </c>
      <c r="H7" s="39">
        <v>1</v>
      </c>
      <c r="I7" s="39">
        <v>3</v>
      </c>
      <c r="J7" s="39">
        <v>0</v>
      </c>
      <c r="K7" s="39">
        <v>37</v>
      </c>
      <c r="L7" s="39">
        <v>52</v>
      </c>
      <c r="M7" s="2">
        <v>9.25</v>
      </c>
      <c r="N7" s="11">
        <v>13</v>
      </c>
      <c r="O7" s="42">
        <v>-15</v>
      </c>
      <c r="P7" s="12">
        <v>0.33611588509698009</v>
      </c>
      <c r="Q7" s="39">
        <v>5</v>
      </c>
      <c r="R7" s="39"/>
    </row>
    <row r="8" spans="5:21" ht="15.75" thickBot="1" x14ac:dyDescent="0.3">
      <c r="E8" s="37" t="s">
        <v>34</v>
      </c>
      <c r="F8" s="30" t="s">
        <v>20</v>
      </c>
      <c r="G8" s="30">
        <v>4</v>
      </c>
      <c r="H8" s="30">
        <v>0</v>
      </c>
      <c r="I8" s="30">
        <v>4</v>
      </c>
      <c r="J8" s="30">
        <v>0</v>
      </c>
      <c r="K8" s="30">
        <v>11</v>
      </c>
      <c r="L8" s="30">
        <v>67</v>
      </c>
      <c r="M8" s="54">
        <v>2.75</v>
      </c>
      <c r="N8" s="54">
        <v>16.75</v>
      </c>
      <c r="O8" s="55">
        <v>-56</v>
      </c>
      <c r="P8" s="54">
        <v>2.6247288503253797E-2</v>
      </c>
      <c r="Q8" s="30">
        <v>3</v>
      </c>
      <c r="R8" s="30"/>
    </row>
    <row r="9" spans="5:21" ht="15.75" thickBot="1" x14ac:dyDescent="0.3">
      <c r="E9" s="37" t="s">
        <v>30</v>
      </c>
      <c r="F9" s="30" t="s">
        <v>20</v>
      </c>
      <c r="G9" s="39">
        <v>4</v>
      </c>
      <c r="H9" s="39">
        <v>3</v>
      </c>
      <c r="I9" s="39">
        <v>1</v>
      </c>
      <c r="J9" s="39">
        <v>0</v>
      </c>
      <c r="K9" s="39">
        <v>49</v>
      </c>
      <c r="L9" s="39">
        <v>24</v>
      </c>
      <c r="M9" s="2">
        <v>12.25</v>
      </c>
      <c r="N9" s="11">
        <v>6</v>
      </c>
      <c r="O9" s="42">
        <v>25</v>
      </c>
      <c r="P9" s="12">
        <v>0.80651662747732622</v>
      </c>
      <c r="Q9" s="39">
        <v>9</v>
      </c>
      <c r="R9" s="39"/>
    </row>
    <row r="10" spans="5:21" ht="15.75" thickBot="1" x14ac:dyDescent="0.3">
      <c r="E10" s="37"/>
      <c r="F10" s="30"/>
      <c r="G10" s="39"/>
      <c r="H10" s="39"/>
      <c r="I10" s="39"/>
      <c r="J10" s="39"/>
      <c r="K10" s="39"/>
      <c r="L10" s="39"/>
      <c r="M10" s="2"/>
      <c r="N10" s="11"/>
      <c r="O10" s="42"/>
      <c r="P10" s="12"/>
      <c r="Q10" s="39"/>
      <c r="R10" s="39"/>
    </row>
    <row r="11" spans="5:21" ht="15.75" thickBot="1" x14ac:dyDescent="0.3">
      <c r="E11" s="37"/>
      <c r="F11" s="30"/>
      <c r="G11" s="39"/>
      <c r="H11" s="39"/>
      <c r="I11" s="39"/>
      <c r="J11" s="39"/>
      <c r="K11" s="39"/>
      <c r="L11" s="39"/>
      <c r="M11" s="2"/>
      <c r="N11" s="2"/>
      <c r="O11" s="41"/>
      <c r="P11" s="2"/>
      <c r="Q11" s="39"/>
      <c r="R11" s="39"/>
    </row>
    <row r="12" spans="5:21" ht="15.75" thickBot="1" x14ac:dyDescent="0.3">
      <c r="E12" s="37"/>
      <c r="F12" s="30"/>
      <c r="G12" s="39"/>
      <c r="H12" s="39"/>
      <c r="I12" s="39"/>
      <c r="J12" s="39"/>
      <c r="K12" s="39"/>
      <c r="L12" s="39"/>
      <c r="M12" s="2"/>
      <c r="N12" s="2"/>
      <c r="O12" s="41"/>
      <c r="P12" s="12"/>
      <c r="Q12" s="39"/>
      <c r="R12" s="39"/>
    </row>
    <row r="13" spans="5:21" ht="15.75" thickBot="1" x14ac:dyDescent="0.3">
      <c r="E13" s="37"/>
      <c r="F13" s="30"/>
      <c r="G13" s="39"/>
      <c r="H13" s="39"/>
      <c r="I13" s="39"/>
      <c r="J13" s="39"/>
      <c r="K13" s="39"/>
      <c r="L13" s="39"/>
      <c r="M13" s="2"/>
      <c r="N13" s="2"/>
      <c r="O13" s="41"/>
      <c r="P13" s="12"/>
      <c r="Q13" s="39"/>
      <c r="R13" s="39"/>
    </row>
    <row r="14" spans="5:21" ht="15.75" thickBot="1" x14ac:dyDescent="0.3">
      <c r="E14" s="37"/>
      <c r="F14" s="30"/>
      <c r="G14" s="39"/>
      <c r="H14" s="39"/>
      <c r="I14" s="39"/>
      <c r="J14" s="39"/>
      <c r="K14" s="39"/>
      <c r="L14" s="39"/>
      <c r="M14" s="2"/>
      <c r="N14" s="2"/>
      <c r="O14" s="41"/>
      <c r="P14" s="12"/>
      <c r="Q14" s="39"/>
      <c r="R14" s="39"/>
    </row>
    <row r="15" spans="5:21" ht="15.75" thickBot="1" x14ac:dyDescent="0.3">
      <c r="E15" s="37"/>
      <c r="F15" s="30"/>
      <c r="G15" s="39"/>
      <c r="H15" s="39"/>
      <c r="I15" s="39"/>
      <c r="J15" s="39"/>
      <c r="K15" s="39"/>
      <c r="L15" s="39"/>
      <c r="M15" s="2"/>
      <c r="N15" s="2"/>
      <c r="O15" s="41"/>
      <c r="P15" s="2"/>
      <c r="Q15" s="39"/>
      <c r="R15" s="39"/>
    </row>
    <row r="16" spans="5:21" ht="15.75" thickBot="1" x14ac:dyDescent="0.3">
      <c r="E16" s="37"/>
      <c r="F16" s="30"/>
      <c r="G16" s="39"/>
      <c r="H16" s="39"/>
      <c r="I16" s="39"/>
      <c r="J16" s="39"/>
      <c r="K16" s="39"/>
      <c r="L16" s="39"/>
      <c r="M16" s="2"/>
      <c r="N16" s="2"/>
      <c r="O16" s="41"/>
      <c r="P16" s="2"/>
      <c r="Q16" s="39"/>
      <c r="R16" s="39"/>
    </row>
    <row r="17" spans="5:18" ht="15.75" thickBot="1" x14ac:dyDescent="0.3">
      <c r="E17" s="37"/>
      <c r="F17" s="30"/>
      <c r="G17" s="39"/>
      <c r="H17" s="39"/>
      <c r="I17" s="39"/>
      <c r="J17" s="39"/>
      <c r="K17" s="39"/>
      <c r="L17" s="39"/>
      <c r="M17" s="2"/>
      <c r="N17" s="2"/>
      <c r="O17" s="41"/>
      <c r="P17" s="2"/>
      <c r="Q17" s="39"/>
      <c r="R17" s="39"/>
    </row>
    <row r="18" spans="5:18" ht="15.75" thickBot="1" x14ac:dyDescent="0.3">
      <c r="E18" s="37"/>
      <c r="F18" s="30"/>
      <c r="G18" s="39"/>
      <c r="H18" s="39"/>
      <c r="I18" s="39"/>
      <c r="J18" s="39"/>
      <c r="K18" s="39"/>
      <c r="L18" s="39"/>
      <c r="M18" s="2"/>
      <c r="N18" s="2"/>
      <c r="O18" s="41"/>
      <c r="P18" s="2"/>
      <c r="Q18" s="39"/>
      <c r="R18" s="39"/>
    </row>
    <row r="20" spans="5:18" ht="15.75" thickBot="1" x14ac:dyDescent="0.3"/>
    <row r="21" spans="5:18" ht="15.75" thickBot="1" x14ac:dyDescent="0.3">
      <c r="G21" s="37" t="s">
        <v>16</v>
      </c>
      <c r="H21" s="37" t="s">
        <v>17</v>
      </c>
      <c r="I21" s="37" t="s">
        <v>18</v>
      </c>
      <c r="J21" s="37" t="s">
        <v>14</v>
      </c>
      <c r="K21" s="37"/>
      <c r="L21" s="37" t="s">
        <v>15</v>
      </c>
      <c r="M21" s="37"/>
      <c r="N21" s="37" t="s">
        <v>19</v>
      </c>
    </row>
    <row r="22" spans="5:18" ht="15.75" thickBot="1" x14ac:dyDescent="0.3">
      <c r="E22" s="37" t="s">
        <v>61</v>
      </c>
      <c r="G22" s="39">
        <v>3</v>
      </c>
      <c r="H22" s="39">
        <v>5</v>
      </c>
      <c r="I22" s="39"/>
      <c r="J22" s="39"/>
      <c r="K22" s="39"/>
      <c r="L22" s="39">
        <v>3</v>
      </c>
      <c r="M22" s="39"/>
      <c r="N22" s="39">
        <f>G22+H22*2+I22+J22+L22</f>
        <v>16</v>
      </c>
    </row>
    <row r="23" spans="5:18" ht="15.75" thickBot="1" x14ac:dyDescent="0.3">
      <c r="E23" s="37" t="s">
        <v>62</v>
      </c>
      <c r="G23" s="39">
        <v>3</v>
      </c>
      <c r="H23" s="39">
        <v>1</v>
      </c>
      <c r="I23" s="39"/>
      <c r="J23" s="39"/>
      <c r="K23" s="39"/>
      <c r="L23" s="39"/>
      <c r="M23" s="39"/>
      <c r="N23" s="39">
        <f t="shared" ref="N23:N28" si="0">G23+H23*2+I23+J23+L23</f>
        <v>5</v>
      </c>
    </row>
    <row r="24" spans="5:18" ht="15.75" thickBot="1" x14ac:dyDescent="0.3">
      <c r="E24" s="37" t="s">
        <v>63</v>
      </c>
      <c r="G24" s="39">
        <v>3</v>
      </c>
      <c r="H24" s="39">
        <v>5</v>
      </c>
      <c r="I24" s="39"/>
      <c r="J24" s="39"/>
      <c r="K24" s="39"/>
      <c r="L24" s="39">
        <v>5</v>
      </c>
      <c r="M24" s="39"/>
      <c r="N24" s="39">
        <f t="shared" si="0"/>
        <v>18</v>
      </c>
    </row>
    <row r="25" spans="5:18" ht="15.75" thickBot="1" x14ac:dyDescent="0.3">
      <c r="E25" s="37" t="s">
        <v>64</v>
      </c>
      <c r="G25" s="39">
        <v>3</v>
      </c>
      <c r="H25" s="39">
        <v>1</v>
      </c>
      <c r="I25" s="39"/>
      <c r="J25" s="39"/>
      <c r="K25" s="39"/>
      <c r="L25" s="39">
        <v>1</v>
      </c>
      <c r="M25" s="39"/>
      <c r="N25" s="39">
        <f t="shared" si="0"/>
        <v>6</v>
      </c>
    </row>
    <row r="26" spans="5:18" ht="15.75" thickBot="1" x14ac:dyDescent="0.3">
      <c r="E26" s="37" t="s">
        <v>34</v>
      </c>
      <c r="G26" s="39">
        <v>3</v>
      </c>
      <c r="H26" s="39">
        <v>0</v>
      </c>
      <c r="I26" s="39"/>
      <c r="J26" s="39"/>
      <c r="K26" s="39"/>
      <c r="L26" s="39"/>
      <c r="M26" s="39"/>
      <c r="N26" s="39">
        <f t="shared" si="0"/>
        <v>3</v>
      </c>
    </row>
    <row r="27" spans="5:18" ht="15.75" thickBot="1" x14ac:dyDescent="0.3">
      <c r="E27" s="37" t="s">
        <v>29</v>
      </c>
      <c r="G27" s="39">
        <v>3</v>
      </c>
      <c r="H27" s="30">
        <v>2</v>
      </c>
      <c r="I27" s="39"/>
      <c r="J27" s="39"/>
      <c r="K27" s="39"/>
      <c r="L27" s="39">
        <v>2</v>
      </c>
      <c r="M27" s="39"/>
      <c r="N27" s="39">
        <f t="shared" si="0"/>
        <v>9</v>
      </c>
    </row>
    <row r="28" spans="5:18" ht="15.75" thickBot="1" x14ac:dyDescent="0.3">
      <c r="E28" s="37" t="s">
        <v>30</v>
      </c>
      <c r="G28" s="39">
        <v>3</v>
      </c>
      <c r="H28" s="39">
        <v>3</v>
      </c>
      <c r="I28" s="39"/>
      <c r="J28" s="39"/>
      <c r="K28" s="39"/>
      <c r="L28" s="39"/>
      <c r="M28" s="39"/>
      <c r="N28" s="39">
        <f t="shared" si="0"/>
        <v>9</v>
      </c>
    </row>
    <row r="29" spans="5:18" ht="15.75" thickBot="1" x14ac:dyDescent="0.3">
      <c r="E29" s="37"/>
      <c r="G29" s="39"/>
      <c r="H29" s="39"/>
      <c r="I29" s="39"/>
      <c r="J29" s="39"/>
      <c r="K29" s="39"/>
      <c r="L29" s="39"/>
      <c r="M29" s="39"/>
      <c r="N29" s="39"/>
    </row>
    <row r="30" spans="5:18" ht="15.75" thickBot="1" x14ac:dyDescent="0.3">
      <c r="E30" s="37"/>
      <c r="G30" s="39"/>
      <c r="H30" s="39"/>
      <c r="I30" s="39"/>
      <c r="J30" s="39"/>
      <c r="K30" s="39"/>
      <c r="L30" s="39"/>
      <c r="M30" s="39"/>
      <c r="N30" s="39"/>
    </row>
    <row r="31" spans="5:18" ht="15.75" thickBot="1" x14ac:dyDescent="0.3">
      <c r="E31" s="37"/>
      <c r="G31" s="39"/>
      <c r="H31" s="39"/>
      <c r="I31" s="39"/>
      <c r="J31" s="39"/>
      <c r="K31" s="39"/>
      <c r="L31" s="39"/>
      <c r="M31" s="39"/>
      <c r="N31" s="39"/>
    </row>
    <row r="32" spans="5:18" ht="15.75" thickBot="1" x14ac:dyDescent="0.3">
      <c r="E32" s="37"/>
      <c r="G32" s="39"/>
      <c r="H32" s="39"/>
      <c r="I32" s="39"/>
      <c r="J32" s="39"/>
      <c r="K32" s="39"/>
      <c r="L32" s="39"/>
      <c r="M32" s="39"/>
      <c r="N32" s="39"/>
    </row>
    <row r="33" spans="5:14" ht="15.75" thickBot="1" x14ac:dyDescent="0.3">
      <c r="E33" s="37"/>
      <c r="G33" s="39"/>
      <c r="H33" s="39"/>
      <c r="I33" s="39"/>
      <c r="J33" s="39"/>
      <c r="K33" s="39"/>
      <c r="L33" s="39"/>
      <c r="M33" s="39"/>
      <c r="N33" s="39"/>
    </row>
    <row r="34" spans="5:14" ht="15.75" thickBot="1" x14ac:dyDescent="0.3">
      <c r="E34" s="37"/>
      <c r="G34" s="39"/>
      <c r="H34" s="39"/>
      <c r="I34" s="39"/>
      <c r="J34" s="39"/>
      <c r="K34" s="39"/>
      <c r="L34" s="39"/>
      <c r="M34" s="39"/>
      <c r="N34" s="39"/>
    </row>
  </sheetData>
  <autoFilter ref="E2:R2">
    <sortState ref="E3:R9">
      <sortCondition descending="1" ref="Q2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Q70"/>
  <sheetViews>
    <sheetView topLeftCell="D1" workbookViewId="0">
      <selection activeCell="Q17" sqref="Q17"/>
    </sheetView>
  </sheetViews>
  <sheetFormatPr defaultRowHeight="15" x14ac:dyDescent="0.25"/>
  <cols>
    <col min="3" max="3" width="19.7109375" customWidth="1"/>
    <col min="4" max="4" width="32.85546875" bestFit="1" customWidth="1"/>
    <col min="5" max="5" width="12.7109375" bestFit="1" customWidth="1"/>
    <col min="6" max="6" width="15.42578125" bestFit="1" customWidth="1"/>
    <col min="7" max="7" width="10.140625" bestFit="1" customWidth="1"/>
    <col min="8" max="8" width="11.28515625" bestFit="1" customWidth="1"/>
    <col min="9" max="9" width="9.140625" bestFit="1" customWidth="1"/>
    <col min="10" max="10" width="9" bestFit="1" customWidth="1"/>
    <col min="11" max="11" width="8" bestFit="1" customWidth="1"/>
    <col min="12" max="12" width="10.85546875" bestFit="1" customWidth="1"/>
    <col min="13" max="13" width="12" bestFit="1" customWidth="1"/>
    <col min="14" max="14" width="15.140625" bestFit="1" customWidth="1"/>
    <col min="15" max="15" width="16.7109375" bestFit="1" customWidth="1"/>
    <col min="16" max="16" width="11.140625" bestFit="1" customWidth="1"/>
    <col min="17" max="17" width="10.28515625" bestFit="1" customWidth="1"/>
    <col min="18" max="18" width="11.140625" bestFit="1" customWidth="1"/>
    <col min="19" max="19" width="10.28515625" bestFit="1" customWidth="1"/>
  </cols>
  <sheetData>
    <row r="1" spans="4:17" ht="15.75" thickBot="1" x14ac:dyDescent="0.3"/>
    <row r="2" spans="4:17" ht="15.75" thickBot="1" x14ac:dyDescent="0.3">
      <c r="D2" s="10" t="s">
        <v>0</v>
      </c>
      <c r="E2" s="3" t="s">
        <v>1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" t="s">
        <v>10</v>
      </c>
      <c r="O2" s="1" t="s">
        <v>11</v>
      </c>
      <c r="P2" s="1" t="s">
        <v>12</v>
      </c>
      <c r="Q2" s="1" t="s">
        <v>13</v>
      </c>
    </row>
    <row r="3" spans="4:17" ht="15.75" thickBot="1" x14ac:dyDescent="0.3">
      <c r="D3" s="37" t="s">
        <v>37</v>
      </c>
      <c r="E3" s="9" t="s">
        <v>47</v>
      </c>
      <c r="F3" s="38">
        <v>6</v>
      </c>
      <c r="G3" s="38">
        <v>6</v>
      </c>
      <c r="H3" s="38">
        <v>0</v>
      </c>
      <c r="I3" s="38">
        <v>0</v>
      </c>
      <c r="J3" s="38">
        <v>114</v>
      </c>
      <c r="K3" s="38">
        <v>74</v>
      </c>
      <c r="L3" s="2">
        <v>19</v>
      </c>
      <c r="M3" s="11">
        <v>12.333333333333334</v>
      </c>
      <c r="N3" s="40">
        <v>40</v>
      </c>
      <c r="O3" s="12">
        <v>0.70355132091814643</v>
      </c>
      <c r="P3" s="39">
        <v>22</v>
      </c>
      <c r="Q3" s="9">
        <v>1</v>
      </c>
    </row>
    <row r="4" spans="4:17" ht="15.75" thickBot="1" x14ac:dyDescent="0.3">
      <c r="D4" s="37" t="s">
        <v>21</v>
      </c>
      <c r="E4" s="39" t="s">
        <v>47</v>
      </c>
      <c r="F4" s="38">
        <v>7</v>
      </c>
      <c r="G4" s="33">
        <v>4</v>
      </c>
      <c r="H4" s="33">
        <v>3</v>
      </c>
      <c r="I4" s="33">
        <v>0</v>
      </c>
      <c r="J4" s="33">
        <v>122</v>
      </c>
      <c r="K4" s="33">
        <v>103</v>
      </c>
      <c r="L4" s="2">
        <v>17.428571428571427</v>
      </c>
      <c r="M4" s="11">
        <v>14.714285714285714</v>
      </c>
      <c r="N4" s="40">
        <v>19</v>
      </c>
      <c r="O4" s="12">
        <v>0.58384654611069708</v>
      </c>
      <c r="P4" s="39">
        <v>14</v>
      </c>
      <c r="Q4" s="9">
        <v>2</v>
      </c>
    </row>
    <row r="5" spans="4:17" ht="15.75" thickBot="1" x14ac:dyDescent="0.3">
      <c r="D5" s="37" t="s">
        <v>38</v>
      </c>
      <c r="E5" s="39" t="s">
        <v>47</v>
      </c>
      <c r="F5" s="38">
        <v>5</v>
      </c>
      <c r="G5" s="23">
        <v>4</v>
      </c>
      <c r="H5" s="23">
        <v>1</v>
      </c>
      <c r="I5" s="23">
        <v>0</v>
      </c>
      <c r="J5" s="23">
        <v>57</v>
      </c>
      <c r="K5" s="23">
        <v>28</v>
      </c>
      <c r="L5" s="2">
        <v>11.4</v>
      </c>
      <c r="M5" s="11">
        <v>5.6</v>
      </c>
      <c r="N5" s="40">
        <v>29</v>
      </c>
      <c r="O5" s="12">
        <v>0.80560376890652119</v>
      </c>
      <c r="P5" s="39">
        <v>11</v>
      </c>
      <c r="Q5" s="9">
        <v>3</v>
      </c>
    </row>
    <row r="6" spans="4:17" s="8" customFormat="1" ht="15.75" thickBot="1" x14ac:dyDescent="0.3">
      <c r="D6" s="37" t="s">
        <v>49</v>
      </c>
      <c r="E6" s="39" t="s">
        <v>47</v>
      </c>
      <c r="F6" s="38">
        <v>6</v>
      </c>
      <c r="G6" s="9">
        <v>3</v>
      </c>
      <c r="H6" s="9">
        <v>3</v>
      </c>
      <c r="I6" s="9">
        <v>0</v>
      </c>
      <c r="J6" s="9">
        <v>65</v>
      </c>
      <c r="K6" s="9">
        <v>77</v>
      </c>
      <c r="L6" s="2">
        <v>10.833333333333334</v>
      </c>
      <c r="M6" s="2">
        <v>12.833333333333334</v>
      </c>
      <c r="N6" s="39">
        <v>-12</v>
      </c>
      <c r="O6" s="2">
        <v>0.41609218042150875</v>
      </c>
      <c r="P6" s="39">
        <v>11</v>
      </c>
      <c r="Q6" s="9">
        <v>4</v>
      </c>
    </row>
    <row r="7" spans="4:17" s="8" customFormat="1" ht="15.75" thickBot="1" x14ac:dyDescent="0.3">
      <c r="D7" s="37" t="s">
        <v>23</v>
      </c>
      <c r="E7" s="39" t="s">
        <v>47</v>
      </c>
      <c r="F7" s="38">
        <v>6</v>
      </c>
      <c r="G7" s="9">
        <v>3</v>
      </c>
      <c r="H7" s="9">
        <v>2</v>
      </c>
      <c r="I7" s="9">
        <v>1</v>
      </c>
      <c r="J7" s="9">
        <v>73</v>
      </c>
      <c r="K7" s="9">
        <v>67</v>
      </c>
      <c r="L7" s="2">
        <v>12.166666666666666</v>
      </c>
      <c r="M7" s="2">
        <v>11.166666666666666</v>
      </c>
      <c r="N7" s="39">
        <v>6</v>
      </c>
      <c r="O7" s="2">
        <v>0.54277856997351803</v>
      </c>
      <c r="P7" s="39">
        <v>11</v>
      </c>
      <c r="Q7" s="9">
        <v>5</v>
      </c>
    </row>
    <row r="8" spans="4:17" s="8" customFormat="1" ht="15.75" thickBot="1" x14ac:dyDescent="0.3">
      <c r="D8" s="37" t="s">
        <v>28</v>
      </c>
      <c r="E8" s="39" t="s">
        <v>47</v>
      </c>
      <c r="F8" s="38">
        <v>4</v>
      </c>
      <c r="G8" s="32">
        <v>3</v>
      </c>
      <c r="H8" s="32">
        <v>1</v>
      </c>
      <c r="I8" s="32">
        <v>0</v>
      </c>
      <c r="J8" s="32">
        <v>66</v>
      </c>
      <c r="K8" s="32">
        <v>37</v>
      </c>
      <c r="L8" s="2">
        <v>16.5</v>
      </c>
      <c r="M8" s="11">
        <v>9.25</v>
      </c>
      <c r="N8" s="40">
        <v>29</v>
      </c>
      <c r="O8" s="12">
        <v>0.76087336244541481</v>
      </c>
      <c r="P8" s="39">
        <v>11</v>
      </c>
      <c r="Q8" s="9">
        <v>6</v>
      </c>
    </row>
    <row r="9" spans="4:17" s="8" customFormat="1" ht="15.75" thickBot="1" x14ac:dyDescent="0.3">
      <c r="D9" s="37" t="s">
        <v>50</v>
      </c>
      <c r="E9" s="39" t="s">
        <v>47</v>
      </c>
      <c r="F9" s="38">
        <v>5</v>
      </c>
      <c r="G9" s="22">
        <v>3</v>
      </c>
      <c r="H9" s="22">
        <v>2</v>
      </c>
      <c r="I9" s="22">
        <v>0</v>
      </c>
      <c r="J9" s="22">
        <v>56</v>
      </c>
      <c r="K9" s="22">
        <v>44</v>
      </c>
      <c r="L9" s="2">
        <v>11.2</v>
      </c>
      <c r="M9" s="11">
        <v>8.8000000000000007</v>
      </c>
      <c r="N9" s="40">
        <v>12</v>
      </c>
      <c r="O9" s="12">
        <v>0.6182965299684543</v>
      </c>
      <c r="P9" s="39">
        <v>9</v>
      </c>
      <c r="Q9" s="38">
        <v>7</v>
      </c>
    </row>
    <row r="10" spans="4:17" ht="15.75" thickBot="1" x14ac:dyDescent="0.3">
      <c r="D10" s="37" t="s">
        <v>39</v>
      </c>
      <c r="E10" s="39" t="s">
        <v>47</v>
      </c>
      <c r="F10" s="38">
        <v>5</v>
      </c>
      <c r="G10" s="24">
        <v>2</v>
      </c>
      <c r="H10" s="24">
        <v>3</v>
      </c>
      <c r="I10" s="24">
        <v>0</v>
      </c>
      <c r="J10" s="24">
        <v>48</v>
      </c>
      <c r="K10" s="24">
        <v>84</v>
      </c>
      <c r="L10" s="2">
        <v>9.6</v>
      </c>
      <c r="M10" s="11">
        <v>16.8</v>
      </c>
      <c r="N10" s="40">
        <v>-36</v>
      </c>
      <c r="O10" s="12">
        <v>0.24615384615384617</v>
      </c>
      <c r="P10" s="39">
        <v>7</v>
      </c>
      <c r="Q10" s="9">
        <v>8</v>
      </c>
    </row>
    <row r="11" spans="4:17" ht="15.75" thickBot="1" x14ac:dyDescent="0.3">
      <c r="D11" s="37" t="s">
        <v>22</v>
      </c>
      <c r="E11" s="39" t="s">
        <v>47</v>
      </c>
      <c r="F11" s="38">
        <v>4</v>
      </c>
      <c r="G11" s="34">
        <v>1</v>
      </c>
      <c r="H11" s="34">
        <v>2</v>
      </c>
      <c r="I11" s="34">
        <v>1</v>
      </c>
      <c r="J11" s="34">
        <v>37</v>
      </c>
      <c r="K11" s="34">
        <v>54</v>
      </c>
      <c r="L11" s="2">
        <v>9.25</v>
      </c>
      <c r="M11" s="11">
        <v>13.5</v>
      </c>
      <c r="N11" s="40">
        <v>-17</v>
      </c>
      <c r="O11" s="12">
        <v>0.31948658109684946</v>
      </c>
      <c r="P11" s="39">
        <v>6</v>
      </c>
      <c r="Q11" s="38">
        <v>9</v>
      </c>
    </row>
    <row r="12" spans="4:17" ht="15.75" thickBot="1" x14ac:dyDescent="0.3">
      <c r="D12" s="37" t="s">
        <v>48</v>
      </c>
      <c r="E12" s="39" t="s">
        <v>47</v>
      </c>
      <c r="F12" s="38">
        <v>4</v>
      </c>
      <c r="G12" s="35">
        <v>1</v>
      </c>
      <c r="H12" s="35">
        <v>3</v>
      </c>
      <c r="I12" s="35">
        <v>0</v>
      </c>
      <c r="J12" s="35">
        <v>42</v>
      </c>
      <c r="K12" s="35">
        <v>65</v>
      </c>
      <c r="L12" s="2">
        <v>10.5</v>
      </c>
      <c r="M12" s="11">
        <v>16.25</v>
      </c>
      <c r="N12" s="40">
        <v>-23</v>
      </c>
      <c r="O12" s="12">
        <v>0.294539989981633</v>
      </c>
      <c r="P12" s="39">
        <v>5</v>
      </c>
      <c r="Q12" s="9">
        <v>10</v>
      </c>
    </row>
    <row r="13" spans="4:17" ht="15.75" thickBot="1" x14ac:dyDescent="0.3">
      <c r="D13" s="37" t="s">
        <v>51</v>
      </c>
      <c r="E13" s="39" t="s">
        <v>47</v>
      </c>
      <c r="F13" s="39">
        <v>4</v>
      </c>
      <c r="G13" s="39">
        <v>1</v>
      </c>
      <c r="H13" s="39">
        <v>3</v>
      </c>
      <c r="I13" s="39">
        <v>0</v>
      </c>
      <c r="J13" s="39">
        <v>27</v>
      </c>
      <c r="K13" s="39">
        <v>54</v>
      </c>
      <c r="L13" s="2">
        <v>6.75</v>
      </c>
      <c r="M13" s="2">
        <v>13.5</v>
      </c>
      <c r="N13" s="39">
        <v>-27</v>
      </c>
      <c r="O13" s="2">
        <v>0.2</v>
      </c>
      <c r="P13" s="39">
        <v>5</v>
      </c>
      <c r="Q13" s="39">
        <v>11</v>
      </c>
    </row>
    <row r="14" spans="4:17" ht="15.75" thickBot="1" x14ac:dyDescent="0.3">
      <c r="D14" s="43" t="s">
        <v>24</v>
      </c>
      <c r="E14" s="39" t="s">
        <v>47</v>
      </c>
      <c r="F14" s="38">
        <v>4</v>
      </c>
      <c r="G14" s="36">
        <v>1</v>
      </c>
      <c r="H14" s="36">
        <v>3</v>
      </c>
      <c r="I14" s="36">
        <v>0</v>
      </c>
      <c r="J14" s="36">
        <v>60</v>
      </c>
      <c r="K14" s="36">
        <v>69</v>
      </c>
      <c r="L14" s="2">
        <v>15</v>
      </c>
      <c r="M14" s="11">
        <v>17.25</v>
      </c>
      <c r="N14" s="40">
        <v>-9</v>
      </c>
      <c r="O14" s="12">
        <v>0.43057050592034446</v>
      </c>
      <c r="P14" s="39">
        <v>5</v>
      </c>
      <c r="Q14" s="9">
        <v>12</v>
      </c>
    </row>
    <row r="15" spans="4:17" ht="15.75" thickBot="1" x14ac:dyDescent="0.3">
      <c r="D15" s="37" t="s">
        <v>53</v>
      </c>
      <c r="E15" s="39" t="s">
        <v>47</v>
      </c>
      <c r="F15" s="9">
        <v>4</v>
      </c>
      <c r="G15" s="9">
        <v>1</v>
      </c>
      <c r="H15" s="9">
        <v>3</v>
      </c>
      <c r="I15" s="9">
        <v>0</v>
      </c>
      <c r="J15" s="9">
        <v>38</v>
      </c>
      <c r="K15" s="9">
        <v>49</v>
      </c>
      <c r="L15" s="2">
        <v>9.5</v>
      </c>
      <c r="M15" s="2">
        <v>12.25</v>
      </c>
      <c r="N15" s="39">
        <v>-11</v>
      </c>
      <c r="O15" s="2">
        <v>0.37555266579973995</v>
      </c>
      <c r="P15" s="39">
        <v>5</v>
      </c>
      <c r="Q15" s="9">
        <v>13</v>
      </c>
    </row>
    <row r="16" spans="4:17" ht="15.75" thickBot="1" x14ac:dyDescent="0.3">
      <c r="D16" s="43" t="s">
        <v>52</v>
      </c>
      <c r="E16" s="39" t="s">
        <v>47</v>
      </c>
      <c r="F16" s="9">
        <v>4</v>
      </c>
      <c r="G16" s="9">
        <v>0</v>
      </c>
      <c r="H16" s="9">
        <v>4</v>
      </c>
      <c r="I16" s="9">
        <v>0</v>
      </c>
      <c r="J16" s="9">
        <v>41</v>
      </c>
      <c r="K16" s="9">
        <v>70</v>
      </c>
      <c r="L16" s="2">
        <v>10.25</v>
      </c>
      <c r="M16" s="2">
        <v>17.5</v>
      </c>
      <c r="N16" s="39">
        <v>-29</v>
      </c>
      <c r="O16" s="2">
        <v>0.25543230512080228</v>
      </c>
      <c r="P16" s="39">
        <v>3</v>
      </c>
      <c r="Q16" s="9">
        <v>14</v>
      </c>
    </row>
    <row r="17" spans="4:17" ht="15.75" thickBot="1" x14ac:dyDescent="0.3">
      <c r="D17" s="37"/>
      <c r="E17" s="39"/>
      <c r="F17" s="39"/>
      <c r="G17" s="39"/>
      <c r="H17" s="39"/>
      <c r="I17" s="39"/>
      <c r="J17" s="39"/>
      <c r="K17" s="39"/>
      <c r="L17" s="2"/>
      <c r="M17" s="2"/>
      <c r="N17" s="39"/>
      <c r="O17" s="2"/>
      <c r="P17" s="39"/>
      <c r="Q17" s="39"/>
    </row>
    <row r="18" spans="4:17" ht="15.75" thickBot="1" x14ac:dyDescent="0.3">
      <c r="D18" s="37"/>
      <c r="E18" s="39"/>
      <c r="F18" s="39"/>
      <c r="G18" s="39"/>
      <c r="H18" s="39"/>
      <c r="I18" s="39"/>
      <c r="J18" s="39"/>
      <c r="K18" s="39"/>
      <c r="L18" s="2"/>
      <c r="M18" s="2"/>
      <c r="N18" s="39"/>
      <c r="O18" s="2"/>
      <c r="P18" s="39"/>
      <c r="Q18" s="39"/>
    </row>
    <row r="19" spans="4:17" ht="15.75" thickBot="1" x14ac:dyDescent="0.3">
      <c r="D19" s="37"/>
      <c r="E19" s="39"/>
      <c r="F19" s="39"/>
      <c r="G19" s="39"/>
      <c r="H19" s="39"/>
      <c r="I19" s="39"/>
      <c r="J19" s="39"/>
      <c r="K19" s="39"/>
      <c r="L19" s="39"/>
      <c r="M19" s="2"/>
      <c r="N19" s="39"/>
      <c r="O19" s="2"/>
      <c r="P19" s="39"/>
      <c r="Q19" s="39"/>
    </row>
    <row r="20" spans="4:17" s="14" customFormat="1" ht="15.75" thickBot="1" x14ac:dyDescent="0.3">
      <c r="D20" s="37"/>
      <c r="E20" s="39"/>
      <c r="F20" s="39"/>
      <c r="G20" s="39"/>
      <c r="H20" s="39"/>
      <c r="I20" s="39"/>
      <c r="J20" s="39"/>
      <c r="K20" s="39"/>
      <c r="L20" s="2"/>
      <c r="M20" s="2"/>
      <c r="N20" s="39"/>
      <c r="O20" s="2"/>
      <c r="P20" s="39"/>
      <c r="Q20" s="39"/>
    </row>
    <row r="21" spans="4:17" s="14" customFormat="1" ht="15.75" thickBot="1" x14ac:dyDescent="0.3">
      <c r="D21" s="43"/>
      <c r="E21" s="39"/>
      <c r="F21" s="39"/>
      <c r="G21" s="39"/>
      <c r="H21" s="39"/>
      <c r="I21" s="39"/>
      <c r="J21" s="39"/>
      <c r="K21" s="39"/>
      <c r="L21" s="2"/>
      <c r="M21" s="2"/>
      <c r="N21" s="39"/>
      <c r="O21" s="2"/>
      <c r="P21" s="39"/>
      <c r="Q21" s="39"/>
    </row>
    <row r="22" spans="4:17" s="14" customFormat="1" ht="15.75" thickBot="1" x14ac:dyDescent="0.3">
      <c r="D22" s="37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4:17" s="14" customFormat="1" ht="15.75" thickBot="1" x14ac:dyDescent="0.3">
      <c r="D23" s="37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"/>
      <c r="P23" s="39"/>
      <c r="Q23" s="39"/>
    </row>
    <row r="24" spans="4:17" ht="15.75" thickBot="1" x14ac:dyDescent="0.3"/>
    <row r="25" spans="4:17" ht="15.75" thickBot="1" x14ac:dyDescent="0.3">
      <c r="F25" s="37" t="s">
        <v>16</v>
      </c>
      <c r="G25" s="37" t="s">
        <v>17</v>
      </c>
      <c r="H25" s="37" t="s">
        <v>18</v>
      </c>
      <c r="I25" s="37" t="s">
        <v>14</v>
      </c>
      <c r="J25" s="37"/>
      <c r="K25" s="37" t="s">
        <v>15</v>
      </c>
      <c r="L25" s="37"/>
      <c r="M25" s="37" t="s">
        <v>19</v>
      </c>
      <c r="N25" s="48"/>
      <c r="O25" s="49" t="s">
        <v>41</v>
      </c>
    </row>
    <row r="26" spans="4:17" ht="15.75" thickBot="1" x14ac:dyDescent="0.3">
      <c r="D26" s="37" t="s">
        <v>48</v>
      </c>
      <c r="F26" s="39">
        <v>3</v>
      </c>
      <c r="G26" s="39">
        <v>1</v>
      </c>
      <c r="H26" s="39"/>
      <c r="I26" s="39"/>
      <c r="J26" s="39"/>
      <c r="K26" s="39"/>
      <c r="L26" s="39"/>
      <c r="M26" s="39">
        <f>F26+G26*2+H26+I26+K26</f>
        <v>5</v>
      </c>
    </row>
    <row r="27" spans="4:17" ht="15.75" thickBot="1" x14ac:dyDescent="0.3">
      <c r="D27" s="37" t="s">
        <v>38</v>
      </c>
      <c r="F27" s="39">
        <v>3</v>
      </c>
      <c r="G27" s="39">
        <v>4</v>
      </c>
      <c r="H27" s="39"/>
      <c r="I27" s="39"/>
      <c r="J27" s="39"/>
      <c r="K27" s="39"/>
      <c r="L27" s="39"/>
      <c r="M27" s="39">
        <f t="shared" ref="M27:M39" si="0">F27+G27*2+H27+I27+K27</f>
        <v>11</v>
      </c>
    </row>
    <row r="28" spans="4:17" ht="15.75" thickBot="1" x14ac:dyDescent="0.3">
      <c r="D28" s="37" t="s">
        <v>49</v>
      </c>
      <c r="F28" s="39">
        <v>3</v>
      </c>
      <c r="G28" s="39">
        <v>3</v>
      </c>
      <c r="H28" s="39"/>
      <c r="I28" s="39"/>
      <c r="J28" s="39"/>
      <c r="K28" s="39">
        <v>2</v>
      </c>
      <c r="L28" s="39"/>
      <c r="M28" s="39">
        <f t="shared" si="0"/>
        <v>11</v>
      </c>
    </row>
    <row r="29" spans="4:17" ht="15.75" thickBot="1" x14ac:dyDescent="0.3">
      <c r="D29" s="37" t="s">
        <v>50</v>
      </c>
      <c r="F29" s="39">
        <v>3</v>
      </c>
      <c r="G29" s="39">
        <v>3</v>
      </c>
      <c r="H29" s="39"/>
      <c r="I29" s="39"/>
      <c r="J29" s="39"/>
      <c r="K29" s="39"/>
      <c r="L29" s="39"/>
      <c r="M29" s="39">
        <f t="shared" si="0"/>
        <v>9</v>
      </c>
    </row>
    <row r="30" spans="4:17" ht="15.75" thickBot="1" x14ac:dyDescent="0.3">
      <c r="D30" s="37" t="s">
        <v>21</v>
      </c>
      <c r="F30" s="39">
        <v>3</v>
      </c>
      <c r="G30" s="39">
        <v>4</v>
      </c>
      <c r="H30" s="39"/>
      <c r="I30" s="39"/>
      <c r="J30" s="39"/>
      <c r="K30" s="39">
        <v>3</v>
      </c>
      <c r="L30" s="39"/>
      <c r="M30" s="39">
        <f t="shared" si="0"/>
        <v>14</v>
      </c>
    </row>
    <row r="31" spans="4:17" ht="15.75" thickBot="1" x14ac:dyDescent="0.3">
      <c r="D31" s="37" t="s">
        <v>23</v>
      </c>
      <c r="F31" s="39">
        <v>3</v>
      </c>
      <c r="G31" s="39">
        <v>3</v>
      </c>
      <c r="H31" s="39">
        <v>1</v>
      </c>
      <c r="I31" s="39"/>
      <c r="J31" s="39"/>
      <c r="K31" s="39">
        <v>1</v>
      </c>
      <c r="L31" s="39"/>
      <c r="M31" s="39">
        <f t="shared" si="0"/>
        <v>11</v>
      </c>
    </row>
    <row r="32" spans="4:17" ht="15.75" thickBot="1" x14ac:dyDescent="0.3">
      <c r="D32" s="37" t="s">
        <v>51</v>
      </c>
      <c r="F32" s="39">
        <v>3</v>
      </c>
      <c r="G32" s="39">
        <v>1</v>
      </c>
      <c r="H32" s="39"/>
      <c r="I32" s="39"/>
      <c r="J32" s="39"/>
      <c r="K32" s="39"/>
      <c r="L32" s="39"/>
      <c r="M32" s="39">
        <f t="shared" si="0"/>
        <v>5</v>
      </c>
    </row>
    <row r="33" spans="4:13" ht="15.75" thickBot="1" x14ac:dyDescent="0.3">
      <c r="D33" s="37" t="s">
        <v>22</v>
      </c>
      <c r="E33" s="14"/>
      <c r="F33" s="39">
        <v>3</v>
      </c>
      <c r="G33" s="39">
        <v>1</v>
      </c>
      <c r="H33" s="39">
        <v>1</v>
      </c>
      <c r="I33" s="39"/>
      <c r="J33" s="39"/>
      <c r="K33" s="39"/>
      <c r="L33" s="39"/>
      <c r="M33" s="39">
        <f t="shared" si="0"/>
        <v>6</v>
      </c>
    </row>
    <row r="34" spans="4:13" ht="15.75" thickBot="1" x14ac:dyDescent="0.3">
      <c r="D34" s="37" t="s">
        <v>28</v>
      </c>
      <c r="E34" s="14"/>
      <c r="F34" s="39">
        <v>3</v>
      </c>
      <c r="G34" s="39">
        <v>3</v>
      </c>
      <c r="H34" s="39"/>
      <c r="I34" s="39">
        <v>2</v>
      </c>
      <c r="J34" s="39"/>
      <c r="K34" s="39"/>
      <c r="L34" s="39"/>
      <c r="M34" s="39">
        <f t="shared" si="0"/>
        <v>11</v>
      </c>
    </row>
    <row r="35" spans="4:13" ht="15.75" thickBot="1" x14ac:dyDescent="0.3">
      <c r="D35" s="37" t="s">
        <v>37</v>
      </c>
      <c r="E35" s="14"/>
      <c r="F35" s="39">
        <v>3</v>
      </c>
      <c r="G35" s="39">
        <v>6</v>
      </c>
      <c r="H35" s="39"/>
      <c r="I35" s="39">
        <v>2</v>
      </c>
      <c r="J35" s="39"/>
      <c r="K35" s="39">
        <v>5</v>
      </c>
      <c r="L35" s="39"/>
      <c r="M35" s="39">
        <f t="shared" si="0"/>
        <v>22</v>
      </c>
    </row>
    <row r="36" spans="4:13" ht="15.75" thickBot="1" x14ac:dyDescent="0.3">
      <c r="D36" s="37" t="s">
        <v>39</v>
      </c>
      <c r="E36" s="14"/>
      <c r="F36" s="39">
        <v>3</v>
      </c>
      <c r="G36" s="39">
        <v>2</v>
      </c>
      <c r="H36" s="39"/>
      <c r="I36" s="39"/>
      <c r="J36" s="39"/>
      <c r="K36" s="39"/>
      <c r="L36" s="39"/>
      <c r="M36" s="39">
        <f t="shared" si="0"/>
        <v>7</v>
      </c>
    </row>
    <row r="37" spans="4:13" ht="15.75" thickBot="1" x14ac:dyDescent="0.3">
      <c r="D37" s="43" t="s">
        <v>24</v>
      </c>
      <c r="E37" s="14"/>
      <c r="F37" s="39">
        <v>3</v>
      </c>
      <c r="G37" s="39">
        <v>1</v>
      </c>
      <c r="H37" s="39"/>
      <c r="I37" s="39"/>
      <c r="J37" s="39"/>
      <c r="K37" s="39"/>
      <c r="L37" s="39"/>
      <c r="M37" s="39">
        <f t="shared" si="0"/>
        <v>5</v>
      </c>
    </row>
    <row r="38" spans="4:13" ht="15.75" thickBot="1" x14ac:dyDescent="0.3">
      <c r="D38" s="37" t="s">
        <v>52</v>
      </c>
      <c r="E38" s="14"/>
      <c r="F38" s="39">
        <v>3</v>
      </c>
      <c r="G38" s="39">
        <v>0</v>
      </c>
      <c r="H38" s="39"/>
      <c r="I38" s="39"/>
      <c r="J38" s="39"/>
      <c r="K38" s="39"/>
      <c r="L38" s="39"/>
      <c r="M38" s="39">
        <f t="shared" si="0"/>
        <v>3</v>
      </c>
    </row>
    <row r="39" spans="4:13" ht="15.75" thickBot="1" x14ac:dyDescent="0.3">
      <c r="D39" s="37" t="s">
        <v>53</v>
      </c>
      <c r="F39" s="39">
        <v>3</v>
      </c>
      <c r="G39" s="39">
        <v>1</v>
      </c>
      <c r="H39" s="39"/>
      <c r="I39" s="39"/>
      <c r="J39" s="39"/>
      <c r="K39" s="39"/>
      <c r="L39" s="39"/>
      <c r="M39" s="39">
        <f t="shared" si="0"/>
        <v>5</v>
      </c>
    </row>
    <row r="57" s="14" customFormat="1" x14ac:dyDescent="0.25"/>
    <row r="58" s="14" customFormat="1" x14ac:dyDescent="0.25"/>
    <row r="70" s="14" customFormat="1" x14ac:dyDescent="0.25"/>
  </sheetData>
  <autoFilter ref="D2:Q2">
    <sortState ref="D3:Q16">
      <sortCondition descending="1" ref="P2"/>
    </sortState>
  </autoFilter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U66"/>
  <sheetViews>
    <sheetView zoomScaleNormal="100" workbookViewId="0">
      <selection activeCell="O13" sqref="O13"/>
    </sheetView>
  </sheetViews>
  <sheetFormatPr defaultRowHeight="15" x14ac:dyDescent="0.25"/>
  <cols>
    <col min="5" max="5" width="24.85546875" bestFit="1" customWidth="1"/>
    <col min="6" max="6" width="12.7109375" bestFit="1" customWidth="1"/>
    <col min="7" max="7" width="15.42578125" bestFit="1" customWidth="1"/>
    <col min="8" max="8" width="10.140625" bestFit="1" customWidth="1"/>
    <col min="9" max="9" width="11.28515625" bestFit="1" customWidth="1"/>
    <col min="10" max="10" width="9.140625" bestFit="1" customWidth="1"/>
    <col min="11" max="11" width="7.7109375" bestFit="1" customWidth="1"/>
    <col min="12" max="12" width="8" bestFit="1" customWidth="1"/>
    <col min="13" max="13" width="10.85546875" bestFit="1" customWidth="1"/>
    <col min="14" max="14" width="12" bestFit="1" customWidth="1"/>
    <col min="15" max="15" width="15.140625" bestFit="1" customWidth="1"/>
    <col min="16" max="16" width="16.7109375" bestFit="1" customWidth="1"/>
    <col min="17" max="17" width="11.140625" bestFit="1" customWidth="1"/>
    <col min="18" max="18" width="10.28515625" bestFit="1" customWidth="1"/>
  </cols>
  <sheetData>
    <row r="1" spans="5:21" ht="15.75" thickBot="1" x14ac:dyDescent="0.3"/>
    <row r="2" spans="5:21" ht="15.75" thickBot="1" x14ac:dyDescent="0.3">
      <c r="E2" s="10" t="s">
        <v>0</v>
      </c>
      <c r="F2" s="3" t="s">
        <v>1</v>
      </c>
      <c r="G2" s="10" t="s">
        <v>2</v>
      </c>
      <c r="H2" s="10" t="s">
        <v>3</v>
      </c>
      <c r="I2" s="10" t="s">
        <v>4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" t="s">
        <v>10</v>
      </c>
      <c r="P2" s="1" t="s">
        <v>11</v>
      </c>
      <c r="Q2" s="1" t="s">
        <v>12</v>
      </c>
      <c r="R2" s="1" t="s">
        <v>13</v>
      </c>
    </row>
    <row r="3" spans="5:21" ht="15.75" thickBot="1" x14ac:dyDescent="0.3">
      <c r="E3" s="37" t="s">
        <v>57</v>
      </c>
      <c r="F3" s="39" t="s">
        <v>46</v>
      </c>
      <c r="G3" s="39">
        <v>6</v>
      </c>
      <c r="H3" s="39">
        <v>4</v>
      </c>
      <c r="I3" s="39">
        <v>2</v>
      </c>
      <c r="J3" s="39">
        <v>0</v>
      </c>
      <c r="K3" s="39">
        <v>104</v>
      </c>
      <c r="L3" s="39">
        <v>55</v>
      </c>
      <c r="M3" s="2">
        <v>17.333333333333332</v>
      </c>
      <c r="N3" s="11">
        <v>9.1666666666666661</v>
      </c>
      <c r="O3" s="40">
        <v>49</v>
      </c>
      <c r="P3" s="12">
        <v>0.78144642728126579</v>
      </c>
      <c r="Q3" s="39">
        <v>16</v>
      </c>
      <c r="R3" s="39">
        <v>1</v>
      </c>
    </row>
    <row r="4" spans="5:21" ht="15.75" thickBot="1" x14ac:dyDescent="0.3">
      <c r="E4" s="37" t="s">
        <v>31</v>
      </c>
      <c r="F4" s="39" t="s">
        <v>46</v>
      </c>
      <c r="G4" s="39">
        <v>5</v>
      </c>
      <c r="H4" s="39">
        <v>4</v>
      </c>
      <c r="I4" s="39">
        <v>1</v>
      </c>
      <c r="J4" s="39">
        <v>0</v>
      </c>
      <c r="K4" s="39">
        <v>65</v>
      </c>
      <c r="L4" s="39">
        <v>36</v>
      </c>
      <c r="M4" s="2">
        <v>13</v>
      </c>
      <c r="N4" s="11">
        <v>7.2</v>
      </c>
      <c r="O4" s="40">
        <v>29</v>
      </c>
      <c r="P4" s="12">
        <v>0.76525991668176052</v>
      </c>
      <c r="Q4" s="39">
        <v>15</v>
      </c>
      <c r="R4" s="39">
        <v>2</v>
      </c>
    </row>
    <row r="5" spans="5:21" ht="15.75" thickBot="1" x14ac:dyDescent="0.3">
      <c r="E5" s="37" t="s">
        <v>55</v>
      </c>
      <c r="F5" s="39" t="s">
        <v>46</v>
      </c>
      <c r="G5" s="39">
        <v>6</v>
      </c>
      <c r="H5" s="39">
        <v>4</v>
      </c>
      <c r="I5" s="39">
        <v>2</v>
      </c>
      <c r="J5" s="39">
        <v>0</v>
      </c>
      <c r="K5" s="39">
        <v>76</v>
      </c>
      <c r="L5" s="39">
        <v>94</v>
      </c>
      <c r="M5" s="2">
        <v>12.666666666666666</v>
      </c>
      <c r="N5" s="11">
        <v>15.666666666666666</v>
      </c>
      <c r="O5" s="40">
        <v>-18</v>
      </c>
      <c r="P5" s="12">
        <v>0.3952915411990145</v>
      </c>
      <c r="Q5" s="39">
        <v>14</v>
      </c>
      <c r="R5" s="39">
        <v>3</v>
      </c>
    </row>
    <row r="6" spans="5:21" ht="15.75" thickBot="1" x14ac:dyDescent="0.3">
      <c r="E6" s="37" t="s">
        <v>58</v>
      </c>
      <c r="F6" s="39" t="s">
        <v>46</v>
      </c>
      <c r="G6" s="39">
        <v>5</v>
      </c>
      <c r="H6" s="39">
        <v>4</v>
      </c>
      <c r="I6" s="39">
        <v>1</v>
      </c>
      <c r="J6" s="39">
        <v>0</v>
      </c>
      <c r="K6" s="39">
        <v>75</v>
      </c>
      <c r="L6" s="39">
        <v>54</v>
      </c>
      <c r="M6" s="2">
        <v>15</v>
      </c>
      <c r="N6" s="11">
        <v>10.8</v>
      </c>
      <c r="O6" s="40">
        <v>21</v>
      </c>
      <c r="P6" s="12">
        <v>0.65858798735511059</v>
      </c>
      <c r="Q6" s="39">
        <v>12</v>
      </c>
      <c r="R6" s="39">
        <v>4</v>
      </c>
    </row>
    <row r="7" spans="5:21" ht="15.75" thickBot="1" x14ac:dyDescent="0.3">
      <c r="E7" s="37" t="s">
        <v>33</v>
      </c>
      <c r="F7" s="39" t="s">
        <v>46</v>
      </c>
      <c r="G7" s="39">
        <v>4</v>
      </c>
      <c r="H7" s="21">
        <v>3</v>
      </c>
      <c r="I7" s="21">
        <v>1</v>
      </c>
      <c r="J7" s="21">
        <v>0</v>
      </c>
      <c r="K7" s="21">
        <v>44</v>
      </c>
      <c r="L7" s="21">
        <v>42</v>
      </c>
      <c r="M7" s="2">
        <v>11</v>
      </c>
      <c r="N7" s="11">
        <v>10.5</v>
      </c>
      <c r="O7" s="40">
        <v>2</v>
      </c>
      <c r="P7" s="12">
        <v>0.52324324324324323</v>
      </c>
      <c r="Q7" s="39">
        <v>9</v>
      </c>
      <c r="R7" s="39">
        <v>5</v>
      </c>
    </row>
    <row r="8" spans="5:21" ht="15.75" thickBot="1" x14ac:dyDescent="0.3">
      <c r="E8" s="37" t="s">
        <v>54</v>
      </c>
      <c r="F8" s="39" t="s">
        <v>46</v>
      </c>
      <c r="G8" s="39">
        <v>5</v>
      </c>
      <c r="H8" s="39">
        <v>1</v>
      </c>
      <c r="I8" s="39">
        <v>4</v>
      </c>
      <c r="J8" s="39">
        <v>0</v>
      </c>
      <c r="K8" s="39">
        <v>19</v>
      </c>
      <c r="L8" s="39">
        <v>51</v>
      </c>
      <c r="M8" s="2">
        <v>3.8</v>
      </c>
      <c r="N8" s="11">
        <v>10.199999999999999</v>
      </c>
      <c r="O8" s="40">
        <v>-32</v>
      </c>
      <c r="P8" s="12">
        <v>0.12187711006076975</v>
      </c>
      <c r="Q8" s="39">
        <v>5</v>
      </c>
      <c r="R8" s="39">
        <v>6</v>
      </c>
    </row>
    <row r="9" spans="5:21" ht="15.75" thickBot="1" x14ac:dyDescent="0.3">
      <c r="E9" s="37" t="s">
        <v>56</v>
      </c>
      <c r="F9" s="39" t="s">
        <v>46</v>
      </c>
      <c r="G9" s="9">
        <v>4</v>
      </c>
      <c r="H9" s="9">
        <v>1</v>
      </c>
      <c r="I9" s="9">
        <v>3</v>
      </c>
      <c r="J9" s="9">
        <v>0</v>
      </c>
      <c r="K9" s="9">
        <v>56</v>
      </c>
      <c r="L9" s="9">
        <v>49</v>
      </c>
      <c r="M9" s="2">
        <v>14</v>
      </c>
      <c r="N9" s="2">
        <v>12.25</v>
      </c>
      <c r="O9" s="40">
        <v>7</v>
      </c>
      <c r="P9" s="12">
        <v>0.5663716814159292</v>
      </c>
      <c r="Q9" s="9">
        <v>5</v>
      </c>
      <c r="R9" s="9">
        <v>7</v>
      </c>
      <c r="S9" s="14"/>
      <c r="T9" s="14"/>
      <c r="U9" s="14"/>
    </row>
    <row r="10" spans="5:21" ht="15.75" thickBot="1" x14ac:dyDescent="0.3">
      <c r="E10" s="37" t="s">
        <v>59</v>
      </c>
      <c r="F10" s="39" t="s">
        <v>46</v>
      </c>
      <c r="G10" s="39">
        <v>4</v>
      </c>
      <c r="H10" s="39">
        <v>1</v>
      </c>
      <c r="I10" s="39">
        <v>3</v>
      </c>
      <c r="J10" s="39">
        <v>0</v>
      </c>
      <c r="K10" s="39">
        <v>37</v>
      </c>
      <c r="L10" s="39">
        <v>52</v>
      </c>
      <c r="M10" s="39">
        <v>9.25</v>
      </c>
      <c r="N10" s="39">
        <v>13</v>
      </c>
      <c r="O10" s="39">
        <v>-15</v>
      </c>
      <c r="P10" s="2">
        <v>0.33611588509698009</v>
      </c>
      <c r="Q10" s="39">
        <v>5</v>
      </c>
      <c r="R10" s="39">
        <v>8</v>
      </c>
    </row>
    <row r="11" spans="5:21" ht="15.75" thickBot="1" x14ac:dyDescent="0.3">
      <c r="E11" s="44" t="s">
        <v>60</v>
      </c>
      <c r="F11" s="44" t="s">
        <v>46</v>
      </c>
      <c r="G11" s="44">
        <v>4</v>
      </c>
      <c r="H11" s="44">
        <v>0</v>
      </c>
      <c r="I11" s="44">
        <v>4</v>
      </c>
      <c r="J11" s="44">
        <v>0</v>
      </c>
      <c r="K11" s="44">
        <v>16</v>
      </c>
      <c r="L11" s="44">
        <v>65</v>
      </c>
      <c r="M11" s="44">
        <v>4</v>
      </c>
      <c r="N11" s="44">
        <v>16.25</v>
      </c>
      <c r="O11" s="44">
        <v>-49</v>
      </c>
      <c r="P11" s="45">
        <v>5.7130104887301941E-2</v>
      </c>
      <c r="Q11" s="44">
        <v>3</v>
      </c>
      <c r="R11" s="44">
        <v>9</v>
      </c>
      <c r="S11" s="48"/>
      <c r="T11" s="53" t="s">
        <v>65</v>
      </c>
      <c r="U11" s="48"/>
    </row>
    <row r="12" spans="5:21" x14ac:dyDescent="0.25"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5:21" x14ac:dyDescent="0.25"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5:21" x14ac:dyDescent="0.25"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5:21" x14ac:dyDescent="0.25"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5:21" x14ac:dyDescent="0.25"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5:18" x14ac:dyDescent="0.25"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5:18" x14ac:dyDescent="0.25"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5:18" s="14" customFormat="1" x14ac:dyDescent="0.25"/>
    <row r="20" spans="5:18" ht="15.75" thickBot="1" x14ac:dyDescent="0.3"/>
    <row r="21" spans="5:18" ht="15.75" thickBot="1" x14ac:dyDescent="0.3">
      <c r="G21" s="37" t="s">
        <v>16</v>
      </c>
      <c r="H21" s="37" t="s">
        <v>17</v>
      </c>
      <c r="I21" s="37" t="s">
        <v>18</v>
      </c>
      <c r="J21" s="37" t="s">
        <v>14</v>
      </c>
      <c r="K21" s="37"/>
      <c r="L21" s="37" t="s">
        <v>15</v>
      </c>
      <c r="M21" s="37"/>
      <c r="N21" s="37" t="s">
        <v>19</v>
      </c>
      <c r="O21" s="14"/>
    </row>
    <row r="22" spans="5:18" ht="15.75" thickBot="1" x14ac:dyDescent="0.3">
      <c r="E22" s="37" t="s">
        <v>54</v>
      </c>
      <c r="G22" s="39">
        <v>3</v>
      </c>
      <c r="H22" s="39">
        <v>1</v>
      </c>
      <c r="I22" s="39"/>
      <c r="J22" s="39"/>
      <c r="K22" s="39"/>
      <c r="L22" s="39"/>
      <c r="M22" s="39"/>
      <c r="N22" s="39">
        <f t="shared" ref="N22:N27" si="0">G22+H22*2+I22+J22+L22</f>
        <v>5</v>
      </c>
      <c r="O22" s="14"/>
      <c r="P22" s="49"/>
    </row>
    <row r="23" spans="5:18" ht="15.75" thickBot="1" x14ac:dyDescent="0.3">
      <c r="E23" s="37" t="s">
        <v>55</v>
      </c>
      <c r="G23" s="39">
        <v>3</v>
      </c>
      <c r="H23" s="39">
        <v>4</v>
      </c>
      <c r="I23" s="39"/>
      <c r="J23" s="39"/>
      <c r="K23" s="39"/>
      <c r="L23" s="39">
        <v>3</v>
      </c>
      <c r="M23" s="39"/>
      <c r="N23" s="39">
        <f t="shared" si="0"/>
        <v>14</v>
      </c>
      <c r="O23" s="14"/>
    </row>
    <row r="24" spans="5:18" ht="15.75" thickBot="1" x14ac:dyDescent="0.3">
      <c r="E24" s="37" t="s">
        <v>56</v>
      </c>
      <c r="G24" s="39">
        <v>3</v>
      </c>
      <c r="H24" s="39">
        <v>1</v>
      </c>
      <c r="I24" s="39"/>
      <c r="J24" s="39"/>
      <c r="K24" s="39"/>
      <c r="L24" s="39"/>
      <c r="M24" s="39"/>
      <c r="N24" s="39">
        <f t="shared" si="0"/>
        <v>5</v>
      </c>
      <c r="O24" s="14"/>
    </row>
    <row r="25" spans="5:18" ht="15.75" thickBot="1" x14ac:dyDescent="0.3">
      <c r="E25" s="37" t="s">
        <v>31</v>
      </c>
      <c r="G25" s="39">
        <v>3</v>
      </c>
      <c r="H25" s="39">
        <v>4</v>
      </c>
      <c r="I25" s="39"/>
      <c r="J25" s="39">
        <v>2</v>
      </c>
      <c r="K25" s="39"/>
      <c r="L25" s="39">
        <v>2</v>
      </c>
      <c r="M25" s="39"/>
      <c r="N25" s="39">
        <f t="shared" si="0"/>
        <v>15</v>
      </c>
      <c r="O25" s="14"/>
    </row>
    <row r="26" spans="5:18" ht="15.75" thickBot="1" x14ac:dyDescent="0.3">
      <c r="E26" s="37" t="s">
        <v>57</v>
      </c>
      <c r="G26" s="39">
        <v>3</v>
      </c>
      <c r="H26" s="39">
        <v>4</v>
      </c>
      <c r="I26" s="39"/>
      <c r="J26" s="39"/>
      <c r="K26" s="39"/>
      <c r="L26" s="39">
        <v>5</v>
      </c>
      <c r="M26" s="39"/>
      <c r="N26" s="39">
        <f t="shared" si="0"/>
        <v>16</v>
      </c>
      <c r="O26" s="14"/>
    </row>
    <row r="27" spans="5:18" ht="15.75" thickBot="1" x14ac:dyDescent="0.3">
      <c r="E27" s="37" t="s">
        <v>58</v>
      </c>
      <c r="G27" s="39">
        <v>3</v>
      </c>
      <c r="H27" s="39">
        <v>4</v>
      </c>
      <c r="I27" s="39"/>
      <c r="J27" s="39"/>
      <c r="K27" s="39"/>
      <c r="L27" s="39">
        <v>1</v>
      </c>
      <c r="M27" s="39"/>
      <c r="N27" s="39">
        <f t="shared" si="0"/>
        <v>12</v>
      </c>
      <c r="O27" s="14"/>
    </row>
    <row r="28" spans="5:18" ht="15.75" thickBot="1" x14ac:dyDescent="0.3">
      <c r="E28" s="37" t="s">
        <v>33</v>
      </c>
      <c r="F28" s="14"/>
      <c r="G28" s="39">
        <v>3</v>
      </c>
      <c r="H28" s="39">
        <v>3</v>
      </c>
      <c r="I28" s="39"/>
      <c r="J28" s="39"/>
      <c r="K28" s="39"/>
      <c r="L28" s="39"/>
      <c r="M28" s="39"/>
      <c r="N28" s="39">
        <f t="shared" ref="N28:N30" si="1">G28+H28*2+I28+J28+L28</f>
        <v>9</v>
      </c>
      <c r="O28" s="14"/>
    </row>
    <row r="29" spans="5:18" ht="15.75" thickBot="1" x14ac:dyDescent="0.3">
      <c r="E29" s="37" t="s">
        <v>59</v>
      </c>
      <c r="F29" s="14"/>
      <c r="G29" s="39">
        <v>3</v>
      </c>
      <c r="H29" s="39">
        <v>1</v>
      </c>
      <c r="I29" s="39"/>
      <c r="J29" s="39"/>
      <c r="K29" s="39"/>
      <c r="L29" s="39"/>
      <c r="M29" s="39"/>
      <c r="N29" s="39">
        <f t="shared" si="1"/>
        <v>5</v>
      </c>
    </row>
    <row r="30" spans="5:18" ht="15.75" thickBot="1" x14ac:dyDescent="0.3">
      <c r="E30" s="37" t="s">
        <v>60</v>
      </c>
      <c r="F30" s="14"/>
      <c r="G30" s="39">
        <v>3</v>
      </c>
      <c r="H30" s="39">
        <v>0</v>
      </c>
      <c r="I30" s="39"/>
      <c r="J30" s="39"/>
      <c r="K30" s="39"/>
      <c r="L30" s="39"/>
      <c r="M30" s="39"/>
      <c r="N30" s="39">
        <f t="shared" si="1"/>
        <v>3</v>
      </c>
    </row>
    <row r="31" spans="5:18" x14ac:dyDescent="0.25"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5:18" x14ac:dyDescent="0.25"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5:14" x14ac:dyDescent="0.25"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5:14" x14ac:dyDescent="0.25">
      <c r="E34" s="14"/>
    </row>
    <row r="43" spans="5:14" s="14" customFormat="1" x14ac:dyDescent="0.25"/>
    <row r="50" s="14" customFormat="1" x14ac:dyDescent="0.25"/>
    <row r="66" s="14" customFormat="1" x14ac:dyDescent="0.25"/>
  </sheetData>
  <autoFilter ref="E2:R2">
    <sortState ref="E3:R11">
      <sortCondition descending="1" ref="Q2"/>
    </sortState>
  </autoFilter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9"/>
  <sheetViews>
    <sheetView workbookViewId="0">
      <selection activeCell="S3" sqref="S3"/>
    </sheetView>
  </sheetViews>
  <sheetFormatPr defaultRowHeight="15" x14ac:dyDescent="0.25"/>
  <cols>
    <col min="3" max="3" width="18.28515625" bestFit="1" customWidth="1"/>
    <col min="4" max="4" width="22.140625" bestFit="1" customWidth="1"/>
    <col min="5" max="5" width="12.7109375" bestFit="1" customWidth="1"/>
    <col min="6" max="6" width="15.42578125" bestFit="1" customWidth="1"/>
    <col min="7" max="7" width="10.140625" bestFit="1" customWidth="1"/>
    <col min="8" max="8" width="11.28515625" bestFit="1" customWidth="1"/>
    <col min="9" max="9" width="9.140625" bestFit="1" customWidth="1"/>
    <col min="10" max="10" width="9" bestFit="1" customWidth="1"/>
    <col min="11" max="11" width="8" bestFit="1" customWidth="1"/>
    <col min="12" max="12" width="10.85546875" bestFit="1" customWidth="1"/>
    <col min="13" max="13" width="11" bestFit="1" customWidth="1"/>
    <col min="14" max="14" width="15.140625" bestFit="1" customWidth="1"/>
    <col min="15" max="15" width="16.7109375" bestFit="1" customWidth="1"/>
    <col min="16" max="16" width="11.140625" bestFit="1" customWidth="1"/>
    <col min="17" max="17" width="10.28515625" bestFit="1" customWidth="1"/>
  </cols>
  <sheetData>
    <row r="1" spans="2:21" s="4" customFormat="1" ht="15.75" thickBot="1" x14ac:dyDescent="0.3"/>
    <row r="2" spans="2:21" s="4" customFormat="1" ht="15.75" thickBot="1" x14ac:dyDescent="0.3">
      <c r="D2" s="5" t="s">
        <v>0</v>
      </c>
      <c r="E2" s="3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1" t="s">
        <v>10</v>
      </c>
      <c r="O2" s="1" t="s">
        <v>11</v>
      </c>
      <c r="P2" s="1" t="s">
        <v>12</v>
      </c>
      <c r="Q2" s="1" t="s">
        <v>13</v>
      </c>
    </row>
    <row r="3" spans="2:21" s="4" customFormat="1" ht="15.75" thickBot="1" x14ac:dyDescent="0.3">
      <c r="D3" s="44" t="s">
        <v>36</v>
      </c>
      <c r="E3" s="50" t="s">
        <v>26</v>
      </c>
      <c r="F3" s="50">
        <v>5</v>
      </c>
      <c r="G3" s="44">
        <v>5</v>
      </c>
      <c r="H3" s="44">
        <v>0</v>
      </c>
      <c r="I3" s="44">
        <v>0</v>
      </c>
      <c r="J3" s="44">
        <v>95</v>
      </c>
      <c r="K3" s="44">
        <v>34</v>
      </c>
      <c r="L3" s="45">
        <v>19</v>
      </c>
      <c r="M3" s="46">
        <v>6.8</v>
      </c>
      <c r="N3" s="51">
        <v>61</v>
      </c>
      <c r="O3" s="47">
        <v>0.88645516157548376</v>
      </c>
      <c r="P3" s="44">
        <v>18</v>
      </c>
      <c r="Q3" s="44">
        <v>1</v>
      </c>
      <c r="R3" s="52"/>
      <c r="S3" s="53" t="s">
        <v>65</v>
      </c>
      <c r="T3" s="52"/>
      <c r="U3" s="14"/>
    </row>
    <row r="4" spans="2:21" s="4" customFormat="1" ht="15.75" thickBot="1" x14ac:dyDescent="0.3">
      <c r="D4" s="37" t="s">
        <v>35</v>
      </c>
      <c r="E4" s="30" t="s">
        <v>26</v>
      </c>
      <c r="F4" s="39">
        <v>5</v>
      </c>
      <c r="G4" s="39">
        <v>4</v>
      </c>
      <c r="H4" s="39">
        <v>1</v>
      </c>
      <c r="I4" s="39">
        <v>0</v>
      </c>
      <c r="J4" s="39">
        <v>85</v>
      </c>
      <c r="K4" s="39">
        <v>50</v>
      </c>
      <c r="L4" s="2">
        <v>17</v>
      </c>
      <c r="M4" s="11">
        <v>10</v>
      </c>
      <c r="N4" s="40">
        <v>35</v>
      </c>
      <c r="O4" s="12">
        <v>0.74293059125964012</v>
      </c>
      <c r="P4" s="39">
        <v>14</v>
      </c>
      <c r="Q4" s="7">
        <v>2</v>
      </c>
    </row>
    <row r="5" spans="2:21" s="4" customFormat="1" ht="15.75" thickBot="1" x14ac:dyDescent="0.3">
      <c r="D5" s="37" t="s">
        <v>45</v>
      </c>
      <c r="E5" s="30" t="s">
        <v>26</v>
      </c>
      <c r="F5" s="39">
        <v>4</v>
      </c>
      <c r="G5" s="39">
        <v>1</v>
      </c>
      <c r="H5" s="39">
        <v>3</v>
      </c>
      <c r="I5" s="39">
        <v>0</v>
      </c>
      <c r="J5" s="39">
        <v>35</v>
      </c>
      <c r="K5" s="39">
        <v>65</v>
      </c>
      <c r="L5" s="39">
        <v>8.75</v>
      </c>
      <c r="M5" s="11">
        <v>16.25</v>
      </c>
      <c r="N5" s="40">
        <v>-30</v>
      </c>
      <c r="O5" s="12">
        <v>0.22477064220183487</v>
      </c>
      <c r="P5" s="39">
        <v>7</v>
      </c>
      <c r="Q5" s="7">
        <v>3</v>
      </c>
    </row>
    <row r="6" spans="2:21" s="4" customFormat="1" ht="15.75" thickBot="1" x14ac:dyDescent="0.3">
      <c r="D6" s="37" t="s">
        <v>25</v>
      </c>
      <c r="E6" s="30" t="s">
        <v>26</v>
      </c>
      <c r="F6" s="30">
        <v>4</v>
      </c>
      <c r="G6" s="17">
        <v>2</v>
      </c>
      <c r="H6" s="17">
        <v>2</v>
      </c>
      <c r="I6" s="17">
        <v>0</v>
      </c>
      <c r="J6" s="17">
        <v>35</v>
      </c>
      <c r="K6" s="17">
        <v>52</v>
      </c>
      <c r="L6" s="2">
        <v>8.75</v>
      </c>
      <c r="M6" s="11">
        <v>13</v>
      </c>
      <c r="N6" s="13">
        <v>-17</v>
      </c>
      <c r="O6" s="12">
        <v>0.31178416899974548</v>
      </c>
      <c r="P6" s="39">
        <v>7</v>
      </c>
      <c r="Q6" s="7">
        <v>4</v>
      </c>
    </row>
    <row r="7" spans="2:21" ht="15.75" thickBot="1" x14ac:dyDescent="0.3">
      <c r="D7" s="37" t="s">
        <v>42</v>
      </c>
      <c r="E7" s="30" t="s">
        <v>26</v>
      </c>
      <c r="F7" s="30">
        <v>4</v>
      </c>
      <c r="G7" s="15">
        <v>1</v>
      </c>
      <c r="H7" s="15">
        <v>3</v>
      </c>
      <c r="I7" s="15">
        <v>0</v>
      </c>
      <c r="J7" s="15">
        <v>34</v>
      </c>
      <c r="K7" s="15">
        <v>60</v>
      </c>
      <c r="L7" s="2">
        <v>8.5</v>
      </c>
      <c r="M7" s="11">
        <v>15</v>
      </c>
      <c r="N7" s="40">
        <v>-26</v>
      </c>
      <c r="O7" s="12">
        <v>0.2430613961312027</v>
      </c>
      <c r="P7" s="39">
        <v>6</v>
      </c>
      <c r="Q7" s="7">
        <v>5</v>
      </c>
    </row>
    <row r="8" spans="2:21" ht="15.75" thickBot="1" x14ac:dyDescent="0.3">
      <c r="D8" s="37" t="s">
        <v>44</v>
      </c>
      <c r="E8" s="30" t="s">
        <v>26</v>
      </c>
      <c r="F8" s="30">
        <v>4</v>
      </c>
      <c r="G8" s="9">
        <v>0</v>
      </c>
      <c r="H8" s="9">
        <v>4</v>
      </c>
      <c r="I8" s="9">
        <v>0</v>
      </c>
      <c r="J8" s="9">
        <v>24</v>
      </c>
      <c r="K8" s="9">
        <v>71</v>
      </c>
      <c r="L8" s="2">
        <v>6</v>
      </c>
      <c r="M8" s="11">
        <v>17.75</v>
      </c>
      <c r="N8" s="40">
        <v>-47</v>
      </c>
      <c r="O8" s="12">
        <v>0.10254584297667795</v>
      </c>
      <c r="P8" s="39">
        <v>3</v>
      </c>
      <c r="Q8" s="7">
        <v>6</v>
      </c>
    </row>
    <row r="9" spans="2:21" ht="15.75" thickBot="1" x14ac:dyDescent="0.3">
      <c r="B9" s="4"/>
      <c r="D9" s="10"/>
      <c r="E9" s="30" t="s">
        <v>43</v>
      </c>
      <c r="F9" s="30"/>
      <c r="G9" s="27"/>
      <c r="H9" s="27"/>
      <c r="I9" s="27"/>
      <c r="J9" s="27"/>
      <c r="K9" s="27"/>
      <c r="L9" s="2"/>
      <c r="M9" s="11"/>
      <c r="N9" s="40"/>
      <c r="O9" s="12"/>
      <c r="P9" s="39"/>
      <c r="Q9" s="7"/>
    </row>
    <row r="10" spans="2:21" ht="15.75" thickBot="1" x14ac:dyDescent="0.3">
      <c r="B10" s="4"/>
      <c r="D10" s="37"/>
      <c r="E10" s="30" t="s">
        <v>43</v>
      </c>
      <c r="F10" s="30"/>
      <c r="G10" s="28"/>
      <c r="H10" s="28"/>
      <c r="I10" s="28"/>
      <c r="J10" s="28"/>
      <c r="K10" s="28"/>
      <c r="L10" s="2"/>
      <c r="M10" s="11"/>
      <c r="N10" s="40"/>
      <c r="O10" s="12"/>
      <c r="P10" s="39"/>
      <c r="Q10" s="7"/>
    </row>
    <row r="11" spans="2:21" ht="15.75" thickBot="1" x14ac:dyDescent="0.3">
      <c r="B11" s="4"/>
      <c r="D11" s="37"/>
      <c r="E11" s="30" t="s">
        <v>43</v>
      </c>
      <c r="F11" s="39"/>
      <c r="G11" s="29"/>
      <c r="H11" s="29"/>
      <c r="I11" s="29"/>
      <c r="J11" s="29"/>
      <c r="K11" s="29"/>
      <c r="L11" s="2"/>
      <c r="M11" s="11"/>
      <c r="N11" s="13"/>
      <c r="O11" s="12"/>
      <c r="P11" s="39"/>
      <c r="Q11" s="7"/>
      <c r="R11" s="6"/>
    </row>
    <row r="12" spans="2:21" ht="15.75" thickBot="1" x14ac:dyDescent="0.3">
      <c r="B12" s="4"/>
      <c r="D12" s="37"/>
      <c r="E12" s="30" t="s">
        <v>43</v>
      </c>
      <c r="F12" s="39"/>
      <c r="G12" s="25"/>
      <c r="H12" s="25"/>
      <c r="I12" s="25"/>
      <c r="J12" s="25"/>
      <c r="K12" s="25"/>
      <c r="L12" s="39"/>
      <c r="M12" s="31"/>
      <c r="N12" s="40"/>
      <c r="O12" s="12"/>
      <c r="P12" s="9"/>
      <c r="Q12" s="7"/>
      <c r="R12" s="6"/>
    </row>
    <row r="13" spans="2:21" ht="15.75" thickBot="1" x14ac:dyDescent="0.3">
      <c r="B13" s="4"/>
      <c r="D13" s="37"/>
      <c r="E13" s="30" t="s">
        <v>43</v>
      </c>
      <c r="F13" s="39"/>
      <c r="G13" s="18"/>
      <c r="H13" s="18"/>
      <c r="I13" s="18"/>
      <c r="J13" s="18"/>
      <c r="K13" s="18"/>
      <c r="L13" s="2"/>
      <c r="M13" s="11"/>
      <c r="N13" s="13"/>
      <c r="O13" s="12"/>
      <c r="P13" s="9"/>
      <c r="Q13" s="7"/>
      <c r="R13" s="6"/>
    </row>
    <row r="14" spans="2:21" ht="15.75" thickBot="1" x14ac:dyDescent="0.3">
      <c r="B14" s="4"/>
      <c r="D14" s="37"/>
      <c r="E14" s="30" t="s">
        <v>43</v>
      </c>
      <c r="F14" s="39"/>
      <c r="G14" s="26"/>
      <c r="H14" s="26"/>
      <c r="I14" s="26"/>
      <c r="J14" s="26"/>
      <c r="K14" s="26"/>
      <c r="L14" s="2"/>
      <c r="M14" s="11"/>
      <c r="N14" s="40"/>
      <c r="O14" s="12"/>
      <c r="P14" s="9"/>
      <c r="Q14" s="7"/>
      <c r="R14" s="6"/>
    </row>
    <row r="15" spans="2:21" ht="15.75" thickBot="1" x14ac:dyDescent="0.3">
      <c r="B15" s="4"/>
      <c r="D15" s="37"/>
      <c r="E15" s="30" t="s">
        <v>43</v>
      </c>
      <c r="F15" s="29"/>
      <c r="G15" s="19"/>
      <c r="H15" s="19"/>
      <c r="I15" s="19"/>
      <c r="J15" s="19"/>
      <c r="K15" s="19"/>
      <c r="L15" s="2"/>
      <c r="M15" s="11"/>
      <c r="N15" s="13"/>
      <c r="O15" s="12"/>
      <c r="P15" s="9"/>
      <c r="Q15" s="7"/>
      <c r="R15" s="6"/>
    </row>
    <row r="16" spans="2:21" ht="15.75" thickBot="1" x14ac:dyDescent="0.3">
      <c r="B16" s="4"/>
      <c r="D16" s="37"/>
      <c r="E16" s="30" t="s">
        <v>43</v>
      </c>
      <c r="F16" s="16"/>
      <c r="G16" s="16"/>
      <c r="H16" s="16"/>
      <c r="I16" s="16"/>
      <c r="J16" s="16"/>
      <c r="K16" s="16"/>
      <c r="L16" s="2"/>
      <c r="M16" s="11"/>
      <c r="N16" s="40"/>
      <c r="O16" s="12"/>
      <c r="P16" s="7"/>
      <c r="Q16" s="7"/>
      <c r="R16" s="6"/>
    </row>
    <row r="17" spans="2:18" ht="15.75" thickBot="1" x14ac:dyDescent="0.3">
      <c r="B17" s="4"/>
      <c r="D17" s="37"/>
      <c r="E17" s="30" t="s">
        <v>43</v>
      </c>
      <c r="F17" s="29"/>
      <c r="G17" s="20"/>
      <c r="H17" s="20"/>
      <c r="I17" s="20"/>
      <c r="J17" s="20"/>
      <c r="K17" s="20"/>
      <c r="L17" s="2"/>
      <c r="M17" s="11"/>
      <c r="N17" s="13"/>
      <c r="O17" s="12"/>
      <c r="P17" s="7"/>
      <c r="Q17" s="7"/>
      <c r="R17" s="6"/>
    </row>
    <row r="18" spans="2:18" ht="15.75" thickBot="1" x14ac:dyDescent="0.3">
      <c r="B18" s="4"/>
      <c r="D18" s="37"/>
      <c r="E18" s="30" t="s">
        <v>43</v>
      </c>
      <c r="F18" s="7"/>
      <c r="G18" s="7"/>
      <c r="H18" s="7"/>
      <c r="I18" s="7"/>
      <c r="J18" s="7"/>
      <c r="K18" s="7"/>
      <c r="L18" s="2"/>
      <c r="M18" s="2"/>
      <c r="N18" s="39"/>
      <c r="O18" s="2"/>
      <c r="P18" s="7"/>
      <c r="Q18" s="7"/>
      <c r="R18" s="6"/>
    </row>
    <row r="19" spans="2:18" ht="15.75" thickBot="1" x14ac:dyDescent="0.3">
      <c r="B19" s="4"/>
      <c r="D19" s="37"/>
      <c r="E19" s="30" t="s">
        <v>43</v>
      </c>
      <c r="F19" s="7"/>
      <c r="G19" s="7"/>
      <c r="H19" s="7"/>
      <c r="I19" s="7"/>
      <c r="J19" s="7"/>
      <c r="K19" s="7"/>
      <c r="L19" s="7"/>
      <c r="M19" s="39"/>
      <c r="N19" s="39"/>
      <c r="O19" s="2"/>
      <c r="P19" s="7"/>
      <c r="Q19" s="7"/>
      <c r="R19" s="6"/>
    </row>
    <row r="20" spans="2:18" ht="15.75" thickBot="1" x14ac:dyDescent="0.3">
      <c r="B20" s="4"/>
      <c r="D20" s="5"/>
      <c r="E20" s="30" t="s">
        <v>43</v>
      </c>
      <c r="F20" s="7"/>
      <c r="G20" s="7"/>
      <c r="H20" s="7"/>
      <c r="I20" s="7"/>
      <c r="J20" s="7"/>
      <c r="K20" s="7"/>
      <c r="L20" s="7"/>
      <c r="M20" s="7"/>
      <c r="N20" s="7"/>
      <c r="O20" s="2"/>
      <c r="P20" s="7"/>
      <c r="Q20" s="7"/>
      <c r="R20" s="6"/>
    </row>
    <row r="21" spans="2:18" ht="15.75" thickBot="1" x14ac:dyDescent="0.3">
      <c r="D21" s="5"/>
      <c r="E21" s="7"/>
      <c r="F21" s="7"/>
      <c r="G21" s="7"/>
      <c r="H21" s="7"/>
      <c r="I21" s="7"/>
      <c r="J21" s="7"/>
      <c r="K21" s="7"/>
      <c r="L21" s="7"/>
      <c r="M21" s="7"/>
      <c r="N21" s="7"/>
      <c r="O21" s="2"/>
      <c r="P21" s="7"/>
      <c r="Q21" s="7"/>
      <c r="R21" s="6"/>
    </row>
    <row r="22" spans="2:18" ht="15.75" thickBot="1" x14ac:dyDescent="0.3">
      <c r="D22" s="5"/>
      <c r="E22" s="7"/>
      <c r="F22" s="7"/>
      <c r="G22" s="7"/>
      <c r="H22" s="7"/>
      <c r="I22" s="7"/>
      <c r="J22" s="7"/>
      <c r="K22" s="7"/>
      <c r="L22" s="7"/>
      <c r="M22" s="7"/>
      <c r="N22" s="7"/>
      <c r="O22" s="2"/>
      <c r="P22" s="7"/>
      <c r="Q22" s="7"/>
      <c r="R22" s="6"/>
    </row>
    <row r="23" spans="2:18" ht="15.75" thickBot="1" x14ac:dyDescent="0.3">
      <c r="P23" s="6"/>
      <c r="Q23" s="6"/>
      <c r="R23" s="6"/>
    </row>
    <row r="24" spans="2:18" ht="15.75" thickBot="1" x14ac:dyDescent="0.3">
      <c r="F24" s="37" t="s">
        <v>16</v>
      </c>
      <c r="G24" s="37" t="s">
        <v>17</v>
      </c>
      <c r="H24" s="37" t="s">
        <v>18</v>
      </c>
      <c r="I24" s="37" t="s">
        <v>14</v>
      </c>
      <c r="J24" s="37"/>
      <c r="K24" s="37" t="s">
        <v>15</v>
      </c>
      <c r="L24" s="37"/>
      <c r="M24" s="37" t="s">
        <v>19</v>
      </c>
      <c r="P24" s="6"/>
      <c r="Q24" s="6"/>
      <c r="R24" s="6"/>
    </row>
    <row r="25" spans="2:18" ht="15.75" thickBot="1" x14ac:dyDescent="0.3">
      <c r="D25" s="37" t="s">
        <v>35</v>
      </c>
      <c r="E25" s="14"/>
      <c r="F25" s="39">
        <v>3</v>
      </c>
      <c r="G25" s="39">
        <v>4</v>
      </c>
      <c r="H25" s="39"/>
      <c r="I25" s="39"/>
      <c r="J25" s="39"/>
      <c r="K25" s="39">
        <v>3</v>
      </c>
      <c r="L25" s="39"/>
      <c r="M25" s="39">
        <f>F25+G25*2+H25+I25+K25</f>
        <v>14</v>
      </c>
      <c r="P25" s="6"/>
      <c r="Q25" s="6"/>
      <c r="R25" s="6"/>
    </row>
    <row r="26" spans="2:18" ht="15.75" thickBot="1" x14ac:dyDescent="0.3">
      <c r="D26" s="37" t="s">
        <v>44</v>
      </c>
      <c r="E26" s="14"/>
      <c r="F26" s="39">
        <v>3</v>
      </c>
      <c r="G26" s="39">
        <v>0</v>
      </c>
      <c r="H26" s="39"/>
      <c r="I26" s="39"/>
      <c r="J26" s="39"/>
      <c r="K26" s="39"/>
      <c r="L26" s="39"/>
      <c r="M26" s="39">
        <f t="shared" ref="M26:M30" si="0">F26+G26*2+H26+I26+K26</f>
        <v>3</v>
      </c>
      <c r="P26" s="6"/>
      <c r="Q26" s="6"/>
      <c r="R26" s="6"/>
    </row>
    <row r="27" spans="2:18" ht="15.75" thickBot="1" x14ac:dyDescent="0.3">
      <c r="D27" s="37" t="s">
        <v>36</v>
      </c>
      <c r="E27" s="14"/>
      <c r="F27" s="39">
        <v>3</v>
      </c>
      <c r="G27" s="39">
        <v>5</v>
      </c>
      <c r="H27" s="39"/>
      <c r="I27" s="39"/>
      <c r="J27" s="39"/>
      <c r="K27" s="39">
        <v>5</v>
      </c>
      <c r="L27" s="39"/>
      <c r="M27" s="39">
        <f t="shared" si="0"/>
        <v>18</v>
      </c>
      <c r="P27" s="6"/>
      <c r="Q27" s="6"/>
      <c r="R27" s="6"/>
    </row>
    <row r="28" spans="2:18" ht="15.75" thickBot="1" x14ac:dyDescent="0.3">
      <c r="D28" s="37" t="s">
        <v>45</v>
      </c>
      <c r="E28" s="14"/>
      <c r="F28" s="39">
        <v>3</v>
      </c>
      <c r="G28" s="39">
        <v>1</v>
      </c>
      <c r="H28" s="39"/>
      <c r="I28" s="39"/>
      <c r="J28" s="39"/>
      <c r="K28" s="39">
        <v>2</v>
      </c>
      <c r="L28" s="39"/>
      <c r="M28" s="39">
        <f t="shared" si="0"/>
        <v>7</v>
      </c>
      <c r="P28" s="6"/>
      <c r="Q28" s="6"/>
      <c r="R28" s="6"/>
    </row>
    <row r="29" spans="2:18" ht="15.75" thickBot="1" x14ac:dyDescent="0.3">
      <c r="D29" s="37" t="s">
        <v>25</v>
      </c>
      <c r="E29" s="14"/>
      <c r="F29" s="39">
        <v>3</v>
      </c>
      <c r="G29" s="39">
        <v>2</v>
      </c>
      <c r="H29" s="39"/>
      <c r="I29" s="39"/>
      <c r="J29" s="39"/>
      <c r="K29" s="39"/>
      <c r="L29" s="39"/>
      <c r="M29" s="39">
        <f t="shared" si="0"/>
        <v>7</v>
      </c>
      <c r="P29" s="6"/>
      <c r="Q29" s="6"/>
      <c r="R29" s="6"/>
    </row>
    <row r="30" spans="2:18" ht="15.75" thickBot="1" x14ac:dyDescent="0.3">
      <c r="D30" s="37" t="s">
        <v>42</v>
      </c>
      <c r="E30" s="14"/>
      <c r="F30" s="39">
        <v>3</v>
      </c>
      <c r="G30" s="39">
        <v>1</v>
      </c>
      <c r="H30" s="39"/>
      <c r="I30" s="39"/>
      <c r="J30" s="39"/>
      <c r="K30" s="39">
        <v>1</v>
      </c>
      <c r="L30" s="39"/>
      <c r="M30" s="39">
        <f t="shared" si="0"/>
        <v>6</v>
      </c>
      <c r="P30" s="6"/>
      <c r="Q30" s="6"/>
    </row>
    <row r="31" spans="2:18" ht="15.75" thickBot="1" x14ac:dyDescent="0.3">
      <c r="D31" s="37"/>
      <c r="F31" s="39"/>
      <c r="G31" s="39"/>
      <c r="H31" s="39"/>
      <c r="I31" s="39"/>
      <c r="J31" s="39"/>
      <c r="K31" s="39"/>
      <c r="L31" s="39"/>
      <c r="M31" s="39"/>
      <c r="P31" s="6"/>
      <c r="Q31" s="6"/>
    </row>
    <row r="32" spans="2:18" ht="15.75" thickBot="1" x14ac:dyDescent="0.3">
      <c r="D32" s="37"/>
      <c r="F32" s="39"/>
      <c r="G32" s="39"/>
      <c r="H32" s="39"/>
      <c r="I32" s="39"/>
      <c r="J32" s="39"/>
      <c r="K32" s="39"/>
      <c r="L32" s="39"/>
      <c r="M32" s="39"/>
      <c r="P32" s="6"/>
      <c r="Q32" s="6"/>
    </row>
    <row r="33" spans="4:17" ht="15.75" thickBot="1" x14ac:dyDescent="0.3">
      <c r="D33" s="37"/>
      <c r="F33" s="39"/>
      <c r="G33" s="39"/>
      <c r="H33" s="39"/>
      <c r="I33" s="39"/>
      <c r="J33" s="39"/>
      <c r="K33" s="39"/>
      <c r="L33" s="39"/>
      <c r="M33" s="39"/>
      <c r="P33" s="6"/>
      <c r="Q33" s="6"/>
    </row>
    <row r="36" spans="4:17" s="14" customFormat="1" x14ac:dyDescent="0.25"/>
    <row r="37" spans="4:17" s="14" customFormat="1" x14ac:dyDescent="0.25">
      <c r="E37"/>
      <c r="F37"/>
    </row>
    <row r="42" spans="4:17" s="14" customFormat="1" x14ac:dyDescent="0.25"/>
    <row r="43" spans="4:17" s="14" customFormat="1" x14ac:dyDescent="0.25"/>
    <row r="48" spans="4:17" s="14" customFormat="1" x14ac:dyDescent="0.25"/>
    <row r="49" s="14" customFormat="1" x14ac:dyDescent="0.25"/>
  </sheetData>
  <autoFilter ref="D2:Q2">
    <sortState ref="D3:Q20">
      <sortCondition descending="1" ref="P2"/>
    </sortState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MENS REC</vt:lpstr>
      <vt:lpstr>CO ED REC</vt:lpstr>
      <vt:lpstr>MENS D</vt:lpstr>
      <vt:lpstr>CO ED D</vt:lpstr>
      <vt:lpstr>LADIES 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Haan</dc:creator>
  <cp:lastModifiedBy>Brendan Dehaan</cp:lastModifiedBy>
  <dcterms:created xsi:type="dcterms:W3CDTF">2015-05-04T14:39:03Z</dcterms:created>
  <dcterms:modified xsi:type="dcterms:W3CDTF">2026-05-04T22:06:21Z</dcterms:modified>
</cp:coreProperties>
</file>